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540" windowWidth="19440" windowHeight="4215" activeTab="1"/>
  </bookViews>
  <sheets>
    <sheet name="Sept. - Janv." sheetId="1" r:id="rId1"/>
    <sheet name="Janv. - Juin" sheetId="2" r:id="rId2"/>
  </sheets>
  <definedNames/>
  <calcPr fullCalcOnLoad="1"/>
</workbook>
</file>

<file path=xl/comments1.xml><?xml version="1.0" encoding="utf-8"?>
<comments xmlns="http://schemas.openxmlformats.org/spreadsheetml/2006/main">
  <authors>
    <author>AREVA</author>
  </authors>
  <commentList>
    <comment ref="X2" authorId="0">
      <text>
        <r>
          <rPr>
            <b/>
            <sz val="8"/>
            <rFont val="Tahoma"/>
            <family val="2"/>
          </rPr>
          <t>AREVA:</t>
        </r>
        <r>
          <rPr>
            <sz val="8"/>
            <rFont val="Tahoma"/>
            <family val="2"/>
          </rPr>
          <t xml:space="preserve">
Tricastin HB1</t>
        </r>
      </text>
    </comment>
    <comment ref="Z2" authorId="0">
      <text>
        <r>
          <rPr>
            <b/>
            <sz val="8"/>
            <rFont val="Tahoma"/>
            <family val="2"/>
          </rPr>
          <t>AREVA:</t>
        </r>
        <r>
          <rPr>
            <sz val="8"/>
            <rFont val="Tahoma"/>
            <family val="2"/>
          </rPr>
          <t xml:space="preserve">
Tricastin HB2</t>
        </r>
      </text>
    </comment>
  </commentList>
</comments>
</file>

<file path=xl/comments2.xml><?xml version="1.0" encoding="utf-8"?>
<comments xmlns="http://schemas.openxmlformats.org/spreadsheetml/2006/main">
  <authors>
    <author>ETHB</author>
    <author>AREVA</author>
  </authors>
  <commentList>
    <comment ref="C7" authorId="0">
      <text>
        <r>
          <rPr>
            <b/>
            <sz val="9"/>
            <rFont val="Tahoma"/>
            <family val="2"/>
          </rPr>
          <t>ETHB:</t>
        </r>
        <r>
          <rPr>
            <sz val="9"/>
            <rFont val="Tahoma"/>
            <family val="2"/>
          </rPr>
          <t xml:space="preserve">
salon du livre
</t>
        </r>
      </text>
    </comment>
    <comment ref="X2" authorId="1">
      <text>
        <r>
          <rPr>
            <b/>
            <sz val="8"/>
            <rFont val="Tahoma"/>
            <family val="2"/>
          </rPr>
          <t>AREVA:</t>
        </r>
        <r>
          <rPr>
            <sz val="8"/>
            <rFont val="Tahoma"/>
            <family val="2"/>
          </rPr>
          <t xml:space="preserve">
Tricastin HB1</t>
        </r>
      </text>
    </comment>
    <comment ref="Z2" authorId="1">
      <text>
        <r>
          <rPr>
            <b/>
            <sz val="8"/>
            <rFont val="Tahoma"/>
            <family val="2"/>
          </rPr>
          <t>AREVA:</t>
        </r>
        <r>
          <rPr>
            <sz val="8"/>
            <rFont val="Tahoma"/>
            <family val="2"/>
          </rPr>
          <t xml:space="preserve">
Tricastin HB2</t>
        </r>
      </text>
    </comment>
  </commentList>
</comments>
</file>

<file path=xl/sharedStrings.xml><?xml version="1.0" encoding="utf-8"?>
<sst xmlns="http://schemas.openxmlformats.org/spreadsheetml/2006/main" count="789" uniqueCount="270">
  <si>
    <t>S.</t>
  </si>
  <si>
    <t>D.</t>
  </si>
  <si>
    <t>Les dates en vert = Travail à jour</t>
  </si>
  <si>
    <t>Salle non réservée</t>
  </si>
  <si>
    <t>Salle réservée</t>
  </si>
  <si>
    <t>CALENDRIER ENTENTE TRICASTIN HANDBALL</t>
  </si>
  <si>
    <t>PAGE 2/2</t>
  </si>
  <si>
    <t>MAJ le</t>
  </si>
  <si>
    <t>Halle occupée</t>
  </si>
  <si>
    <t>Remplace et annule</t>
  </si>
  <si>
    <t>le précédent.</t>
  </si>
  <si>
    <t>VILLE</t>
  </si>
  <si>
    <t>HEURE</t>
  </si>
  <si>
    <t>VISITEUR</t>
  </si>
  <si>
    <t>Match en déplacement</t>
  </si>
  <si>
    <t>Match à domicile</t>
  </si>
  <si>
    <t>Les dates en rouge = date limite d'expédition</t>
  </si>
  <si>
    <t>EHB</t>
  </si>
  <si>
    <t>- 14 masculins (1)</t>
  </si>
  <si>
    <t>- 14 masculins (2)</t>
  </si>
  <si>
    <t>-12 masculins</t>
  </si>
  <si>
    <t>- 14 féminines</t>
  </si>
  <si>
    <t>-12 féminines</t>
  </si>
  <si>
    <t>PAGE 1/2</t>
  </si>
  <si>
    <t>Confirmés</t>
  </si>
  <si>
    <t>Débutants</t>
  </si>
  <si>
    <t>Ligue</t>
  </si>
  <si>
    <t>Loisirs</t>
  </si>
  <si>
    <t>Départemental</t>
  </si>
  <si>
    <t xml:space="preserve">-12 masculins </t>
  </si>
  <si>
    <t>Seniors  masculins (1)</t>
  </si>
  <si>
    <t>Seniors  masculins (2)</t>
  </si>
  <si>
    <t>Honneur Régionale</t>
  </si>
  <si>
    <t>Seniors féminins</t>
  </si>
  <si>
    <t>Honneur Dép.</t>
  </si>
  <si>
    <t>-19 masculins</t>
  </si>
  <si>
    <t>-16 féminins</t>
  </si>
  <si>
    <t>A VAL DE LEYSSE</t>
  </si>
  <si>
    <t>A ANNEMASSE</t>
  </si>
  <si>
    <t>ANNEMASSE</t>
  </si>
  <si>
    <t>A VOIRON</t>
  </si>
  <si>
    <t>PAYS ROCHOIS</t>
  </si>
  <si>
    <t>A ARVE GIFFRE</t>
  </si>
  <si>
    <t>THONON</t>
  </si>
  <si>
    <t>A FONTAINE</t>
  </si>
  <si>
    <t>A BLV</t>
  </si>
  <si>
    <t>CRUSEILLES</t>
  </si>
  <si>
    <t>A ST GENIX</t>
  </si>
  <si>
    <t>AIX</t>
  </si>
  <si>
    <t>VAL DE LEYSSE</t>
  </si>
  <si>
    <t>VOIRON</t>
  </si>
  <si>
    <t>A PAYS ROCHOIS</t>
  </si>
  <si>
    <t>ARVE GIFFRE</t>
  </si>
  <si>
    <t>A THONON</t>
  </si>
  <si>
    <t>FONTAINE</t>
  </si>
  <si>
    <t xml:space="preserve">BLV </t>
  </si>
  <si>
    <t>A CRUSEILLES</t>
  </si>
  <si>
    <t>ST GENIX</t>
  </si>
  <si>
    <t>A AIX</t>
  </si>
  <si>
    <t>LA MOTTE SERVOLEX</t>
  </si>
  <si>
    <t>A SALLANCHES</t>
  </si>
  <si>
    <t>A LA FILLIERE</t>
  </si>
  <si>
    <t>GGAHB</t>
  </si>
  <si>
    <t>A ETOILE</t>
  </si>
  <si>
    <t>LE TEIL</t>
  </si>
  <si>
    <t>AU POUZIN</t>
  </si>
  <si>
    <t>A LA MOTTE SERVOLEX</t>
  </si>
  <si>
    <t>SALLANCHES</t>
  </si>
  <si>
    <t>LA FILLIERE</t>
  </si>
  <si>
    <t>A GGAHB</t>
  </si>
  <si>
    <t>ETOILE</t>
  </si>
  <si>
    <t>AU TEIL</t>
  </si>
  <si>
    <t>A MEYLAN</t>
  </si>
  <si>
    <t>LE POUZIN</t>
  </si>
  <si>
    <t>16h00</t>
  </si>
  <si>
    <t>20h30</t>
  </si>
  <si>
    <t>Dim. Plein Sol</t>
  </si>
  <si>
    <t>11h00</t>
  </si>
  <si>
    <t>- 15 masculins</t>
  </si>
  <si>
    <t>HBRE</t>
  </si>
  <si>
    <t>A CHAMBERY</t>
  </si>
  <si>
    <t>AIX EN SAVOIE</t>
  </si>
  <si>
    <t>VALENCE</t>
  </si>
  <si>
    <t>A POLE SUD</t>
  </si>
  <si>
    <t>CHABEUIL</t>
  </si>
  <si>
    <t>A BOURGOIN</t>
  </si>
  <si>
    <t>A MOIRANS</t>
  </si>
  <si>
    <t>A HBRE</t>
  </si>
  <si>
    <t>CHAMBERY</t>
  </si>
  <si>
    <t>A AIX EN SAVOIE</t>
  </si>
  <si>
    <t>A VALENCE</t>
  </si>
  <si>
    <t>POLE SUD</t>
  </si>
  <si>
    <t>A CHABEUIL</t>
  </si>
  <si>
    <t>BOURGOIN</t>
  </si>
  <si>
    <t>MOIRANS</t>
  </si>
  <si>
    <t>14h00</t>
  </si>
  <si>
    <t>17h00</t>
  </si>
  <si>
    <t>18h30</t>
  </si>
  <si>
    <t>10h00</t>
  </si>
  <si>
    <t>14h30</t>
  </si>
  <si>
    <t>Dim. Plein Sol.</t>
  </si>
  <si>
    <t>A CARPENTRAS</t>
  </si>
  <si>
    <t>Coupe de FRA</t>
  </si>
  <si>
    <t>Dim.</t>
  </si>
  <si>
    <t>18h00</t>
  </si>
  <si>
    <t>S,</t>
  </si>
  <si>
    <t>D,</t>
  </si>
  <si>
    <t>MCHB, AUBENAS</t>
  </si>
  <si>
    <t>21h00</t>
  </si>
  <si>
    <t>15h00</t>
  </si>
  <si>
    <t>A LORIOL</t>
  </si>
  <si>
    <t>PRIVAS</t>
  </si>
  <si>
    <t>A ST MARCELLIN</t>
  </si>
  <si>
    <t>ST MARCELLIN</t>
  </si>
  <si>
    <t>LORIOL</t>
  </si>
  <si>
    <t>12h00</t>
  </si>
  <si>
    <t>A PRIVAS</t>
  </si>
  <si>
    <t>16h30</t>
  </si>
  <si>
    <t>13h30</t>
  </si>
  <si>
    <t>A LORIO, HBGG</t>
  </si>
  <si>
    <t>LE TEIL, AUBENAS</t>
  </si>
  <si>
    <t>SUZE</t>
  </si>
  <si>
    <t>MCHB</t>
  </si>
  <si>
    <t>Rocher</t>
  </si>
  <si>
    <t>A AUBENAS, LE TEIL</t>
  </si>
  <si>
    <t>A SUZE</t>
  </si>
  <si>
    <t>A MCHB</t>
  </si>
  <si>
    <t>A GSMGHUC</t>
  </si>
  <si>
    <t>GSMHGUC</t>
  </si>
  <si>
    <t>A AUBENAS</t>
  </si>
  <si>
    <t>RUOMS</t>
  </si>
  <si>
    <t>AU TILLEUL</t>
  </si>
  <si>
    <t>A ST RAMBERT</t>
  </si>
  <si>
    <t>TVT</t>
  </si>
  <si>
    <t>HBBVL</t>
  </si>
  <si>
    <t>A DIEULEFIT</t>
  </si>
  <si>
    <t>CHARMES</t>
  </si>
  <si>
    <t>ST RAMBERT</t>
  </si>
  <si>
    <t>A TVT</t>
  </si>
  <si>
    <t>VHB</t>
  </si>
  <si>
    <t>A HBBVL</t>
  </si>
  <si>
    <t>DIEULEFIT</t>
  </si>
  <si>
    <t>A CHARMES</t>
  </si>
  <si>
    <t>A ST DONAT</t>
  </si>
  <si>
    <t>ST AGREVE</t>
  </si>
  <si>
    <t>ST VALLIER</t>
  </si>
  <si>
    <t>ST DONAT</t>
  </si>
  <si>
    <t>A ST AGREVE</t>
  </si>
  <si>
    <t>A ST VALLIER</t>
  </si>
  <si>
    <t>11h15</t>
  </si>
  <si>
    <t>13h00</t>
  </si>
  <si>
    <t>MCHB, DIE</t>
  </si>
  <si>
    <t>A SUZE, VIVIERS</t>
  </si>
  <si>
    <t>A RUOMS</t>
  </si>
  <si>
    <t>A ARD MER</t>
  </si>
  <si>
    <t>A DIE, MCHB</t>
  </si>
  <si>
    <t>A VIVIERS, SUZE</t>
  </si>
  <si>
    <t>ARD MER</t>
  </si>
  <si>
    <t>11h30</t>
  </si>
  <si>
    <t>Expérimenté SP3C</t>
  </si>
  <si>
    <t>Expérimenté Pierrelatte</t>
  </si>
  <si>
    <t>A LIVRON</t>
  </si>
  <si>
    <t>LIVRON</t>
  </si>
  <si>
    <t>A ARDECHE MER</t>
  </si>
  <si>
    <t>ARDECHE MER</t>
  </si>
  <si>
    <t>19h30</t>
  </si>
  <si>
    <t>20h15</t>
  </si>
  <si>
    <t>CDF</t>
  </si>
  <si>
    <t>MCHB, LE POUZIN, LORIOL</t>
  </si>
  <si>
    <t>A RUOMS, MCHB, SUZE</t>
  </si>
  <si>
    <t>A SUZE, RUOMS, MCHB</t>
  </si>
  <si>
    <t>AU POUZIN, MCHB, LORIOL</t>
  </si>
  <si>
    <t>A LORIOL, LE POUZIN, MCHB</t>
  </si>
  <si>
    <t>Découverte Pierrelatte</t>
  </si>
  <si>
    <t>- 16 masculins</t>
  </si>
  <si>
    <t>Découverte</t>
  </si>
  <si>
    <t>20h45</t>
  </si>
  <si>
    <t>15h30</t>
  </si>
  <si>
    <t>18h45</t>
  </si>
  <si>
    <t>A  MCHB, SUZE, RUOMS</t>
  </si>
  <si>
    <t>2015 / 2016</t>
  </si>
  <si>
    <t>12h45</t>
  </si>
  <si>
    <t>A MCHB, LE POUZIN, LORIOL</t>
  </si>
  <si>
    <t>MEYLAN</t>
  </si>
  <si>
    <t>16h45</t>
  </si>
  <si>
    <t>14h45</t>
  </si>
  <si>
    <t>9h00</t>
  </si>
  <si>
    <t>13h45</t>
  </si>
  <si>
    <t>9h30</t>
  </si>
  <si>
    <t>REGROUPEMENT -12</t>
  </si>
  <si>
    <t>9H30</t>
  </si>
  <si>
    <t>RUOMS, TILLEUL</t>
  </si>
  <si>
    <t>Dim. Coupe DA</t>
  </si>
  <si>
    <t>Coupe DA</t>
  </si>
  <si>
    <t>SUZE, RUOMS, MCHB</t>
  </si>
  <si>
    <t>18h15</t>
  </si>
  <si>
    <t>16h15</t>
  </si>
  <si>
    <t>19h00</t>
  </si>
  <si>
    <t>A RHODIA</t>
  </si>
  <si>
    <t>DIE</t>
  </si>
  <si>
    <t>RHODIA</t>
  </si>
  <si>
    <t>A DIE</t>
  </si>
  <si>
    <t>TILLEUL</t>
  </si>
  <si>
    <t>REGROUPEMENT FILLE</t>
  </si>
  <si>
    <t>REGROUPEMENT</t>
  </si>
  <si>
    <t>VALENCE, ANNONAY</t>
  </si>
  <si>
    <t>A LIVRON Dim</t>
  </si>
  <si>
    <t>17h30</t>
  </si>
  <si>
    <t>HBRE, SUZE</t>
  </si>
  <si>
    <t>VIVIERS</t>
  </si>
  <si>
    <t>Découverte SP3C</t>
  </si>
  <si>
    <t>A VALS LES BAINS</t>
  </si>
  <si>
    <t>A TRICASTIN 2</t>
  </si>
  <si>
    <t>TRICASTIN 1</t>
  </si>
  <si>
    <t>A SUZE, LE TEIL</t>
  </si>
  <si>
    <t>A RUOMS, LE TEIL</t>
  </si>
  <si>
    <t>MCHB, SUZE</t>
  </si>
  <si>
    <t>A HBRE, VIVIERS</t>
  </si>
  <si>
    <t>A AUBENAS, SUZE</t>
  </si>
  <si>
    <t>A ROMANS, RUOMS</t>
  </si>
  <si>
    <t>PRIVAS, LORIOL</t>
  </si>
  <si>
    <t>PRIVAS, CHABEUIL</t>
  </si>
  <si>
    <t>A RUOMS, ROMANS</t>
  </si>
  <si>
    <t>A RHODIA, ANNONAY</t>
  </si>
  <si>
    <t>A HBRE, ANNONAY</t>
  </si>
  <si>
    <t>A CHABEUIL, LIVRON</t>
  </si>
  <si>
    <t>SUZE, AUBENAS</t>
  </si>
  <si>
    <t>A CHABEUIL, PRIVAS</t>
  </si>
  <si>
    <t>A LORIOL, PRIVAS</t>
  </si>
  <si>
    <t>ANNONAY, HBRE</t>
  </si>
  <si>
    <t>A LIVRON, CHABEUIL</t>
  </si>
  <si>
    <t>ANNONAY, RHODIA</t>
  </si>
  <si>
    <t>A ST MARCEL</t>
  </si>
  <si>
    <t>ST MARCEL</t>
  </si>
  <si>
    <t>CHABEUIL, RHODIA</t>
  </si>
  <si>
    <t>A ETOILE, ST VALLIER</t>
  </si>
  <si>
    <t>BDP</t>
  </si>
  <si>
    <t>A HBBVL, LE POUZIN</t>
  </si>
  <si>
    <t>A RHODIA, CHABEUIL</t>
  </si>
  <si>
    <t>Au teil</t>
  </si>
  <si>
    <t>Dim. Au teil</t>
  </si>
  <si>
    <t>A BDP</t>
  </si>
  <si>
    <t>AU POUZIN, BDP</t>
  </si>
  <si>
    <t>15h45</t>
  </si>
  <si>
    <t>17h15</t>
  </si>
  <si>
    <t>20h00</t>
  </si>
  <si>
    <t xml:space="preserve">A LORIOL </t>
  </si>
  <si>
    <t>A RUOMS, MCHB</t>
  </si>
  <si>
    <t>A SUZE, LE POUZIN</t>
  </si>
  <si>
    <t>A MCHB, SUZE</t>
  </si>
  <si>
    <t>RUOMS, SUZE</t>
  </si>
  <si>
    <t>AU POUZIN, MCHB</t>
  </si>
  <si>
    <t>A SUZE, AUBENAS</t>
  </si>
  <si>
    <t>RUOMS, MCHB</t>
  </si>
  <si>
    <t>SUZE, LE POUZIN</t>
  </si>
  <si>
    <t>10H00</t>
  </si>
  <si>
    <t>SUZE, RUOMS</t>
  </si>
  <si>
    <t>A RHODIA, Dim</t>
  </si>
  <si>
    <t>12/02/2016</t>
  </si>
  <si>
    <t>AUBENAS, LIVRON</t>
  </si>
  <si>
    <t>15h15</t>
  </si>
  <si>
    <t>A RUOMS, LORIOL</t>
  </si>
  <si>
    <t>29/03/2016</t>
  </si>
  <si>
    <t>03/06/2016</t>
  </si>
  <si>
    <t>CROLLES</t>
  </si>
  <si>
    <t>A CROLLES</t>
  </si>
  <si>
    <t>Dim</t>
  </si>
  <si>
    <t>RUOMS, ARD MER</t>
  </si>
  <si>
    <t>10h30</t>
  </si>
  <si>
    <t>ETOILE, ST VALLIER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</si>
</sst>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  <numFmt numFmtId="173" formatCode="d\-mmm"/>
    <numFmt numFmtId="174" formatCode="mmm\-yyyy"/>
    <numFmt numFmtId="175" formatCode="d\-mmm\-yy"/>
    <numFmt numFmtId="176" formatCode="&quot;Vrai&quot;;&quot;Vrai&quot;;&quot;Faux&quot;"/>
    <numFmt numFmtId="177" formatCode="&quot;Actif&quot;;&quot;Actif&quot;;&quot;Inactif&quot;"/>
    <numFmt numFmtId="178" formatCode="[$-40C]dddd\ d\ mmmm\ yyyy"/>
    <numFmt numFmtId="179" formatCode="dd/mm/yy;@"/>
    <numFmt numFmtId="180" formatCode="00000"/>
  </numFmts>
  <fonts count="74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sz val="9"/>
      <color indexed="48"/>
      <name val="Arial"/>
      <family val="2"/>
    </font>
    <font>
      <i/>
      <sz val="9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sz val="12"/>
      <color indexed="18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  <font>
      <sz val="14"/>
      <color indexed="48"/>
      <name val="Arial"/>
      <family val="2"/>
    </font>
    <font>
      <sz val="14"/>
      <color indexed="57"/>
      <name val="Arial"/>
      <family val="2"/>
    </font>
    <font>
      <sz val="11"/>
      <color indexed="18"/>
      <name val="Arial"/>
      <family val="2"/>
    </font>
    <font>
      <i/>
      <sz val="11"/>
      <name val="Arial"/>
      <family val="2"/>
    </font>
    <font>
      <i/>
      <sz val="12"/>
      <color indexed="57"/>
      <name val="Arial"/>
      <family val="2"/>
    </font>
    <font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2"/>
      <color rgb="FF00008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0" borderId="2" applyNumberFormat="0" applyFill="0" applyAlignment="0" applyProtection="0"/>
    <xf numFmtId="0" fontId="0" fillId="26" borderId="3" applyNumberFormat="0" applyFont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29" borderId="0" applyNumberFormat="0" applyBorder="0" applyAlignment="0" applyProtection="0"/>
    <xf numFmtId="9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25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1" borderId="9" applyNumberFormat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73" fontId="2" fillId="0" borderId="0" xfId="0" applyNumberFormat="1" applyFont="1" applyFill="1" applyBorder="1" applyAlignment="1">
      <alignment/>
    </xf>
    <xf numFmtId="173" fontId="6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0" fillId="0" borderId="0" xfId="0" applyAlignment="1">
      <alignment/>
    </xf>
    <xf numFmtId="175" fontId="2" fillId="0" borderId="0" xfId="0" applyNumberFormat="1" applyFont="1" applyAlignment="1">
      <alignment horizontal="left"/>
    </xf>
    <xf numFmtId="0" fontId="14" fillId="0" borderId="0" xfId="0" applyFont="1" applyAlignment="1">
      <alignment horizontal="right" vertical="center"/>
    </xf>
    <xf numFmtId="0" fontId="15" fillId="32" borderId="11" xfId="0" applyFont="1" applyFill="1" applyBorder="1" applyAlignment="1">
      <alignment/>
    </xf>
    <xf numFmtId="0" fontId="11" fillId="0" borderId="13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15" fillId="32" borderId="13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173" fontId="17" fillId="0" borderId="15" xfId="0" applyNumberFormat="1" applyFont="1" applyFill="1" applyBorder="1" applyAlignment="1">
      <alignment horizontal="left"/>
    </xf>
    <xf numFmtId="0" fontId="17" fillId="0" borderId="11" xfId="0" applyFont="1" applyFill="1" applyBorder="1" applyAlignment="1">
      <alignment/>
    </xf>
    <xf numFmtId="173" fontId="17" fillId="0" borderId="12" xfId="0" applyNumberFormat="1" applyFont="1" applyFill="1" applyBorder="1" applyAlignment="1">
      <alignment horizontal="left"/>
    </xf>
    <xf numFmtId="0" fontId="17" fillId="0" borderId="13" xfId="0" applyFont="1" applyFill="1" applyBorder="1" applyAlignment="1">
      <alignment/>
    </xf>
    <xf numFmtId="173" fontId="17" fillId="0" borderId="1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73" fontId="0" fillId="0" borderId="12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173" fontId="0" fillId="0" borderId="10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18" fillId="0" borderId="13" xfId="0" applyFont="1" applyFill="1" applyBorder="1" applyAlignment="1">
      <alignment horizontal="left"/>
    </xf>
    <xf numFmtId="0" fontId="18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8" fillId="0" borderId="19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right"/>
    </xf>
    <xf numFmtId="0" fontId="13" fillId="0" borderId="19" xfId="0" applyFont="1" applyFill="1" applyBorder="1" applyAlignment="1">
      <alignment horizontal="left"/>
    </xf>
    <xf numFmtId="0" fontId="13" fillId="0" borderId="20" xfId="0" applyFont="1" applyFill="1" applyBorder="1" applyAlignment="1">
      <alignment/>
    </xf>
    <xf numFmtId="0" fontId="13" fillId="0" borderId="2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3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18" fillId="0" borderId="21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11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19" xfId="0" applyFont="1" applyFill="1" applyBorder="1" applyAlignment="1" quotePrefix="1">
      <alignment horizontal="left"/>
    </xf>
    <xf numFmtId="0" fontId="18" fillId="0" borderId="17" xfId="0" applyFont="1" applyFill="1" applyBorder="1" applyAlignment="1">
      <alignment/>
    </xf>
    <xf numFmtId="0" fontId="13" fillId="0" borderId="19" xfId="0" applyFont="1" applyFill="1" applyBorder="1" applyAlignment="1">
      <alignment horizontal="right"/>
    </xf>
    <xf numFmtId="0" fontId="18" fillId="0" borderId="0" xfId="0" applyFont="1" applyFill="1" applyBorder="1" applyAlignment="1" quotePrefix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right"/>
    </xf>
    <xf numFmtId="0" fontId="18" fillId="0" borderId="23" xfId="0" applyFont="1" applyFill="1" applyBorder="1" applyAlignment="1">
      <alignment horizontal="right"/>
    </xf>
    <xf numFmtId="0" fontId="18" fillId="0" borderId="23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/>
    </xf>
    <xf numFmtId="0" fontId="18" fillId="0" borderId="12" xfId="0" applyFont="1" applyFill="1" applyBorder="1" applyAlignment="1">
      <alignment horizontal="right" wrapText="1"/>
    </xf>
    <xf numFmtId="0" fontId="18" fillId="0" borderId="11" xfId="0" applyFont="1" applyFill="1" applyBorder="1" applyAlignment="1" quotePrefix="1">
      <alignment horizontal="left"/>
    </xf>
    <xf numFmtId="0" fontId="18" fillId="0" borderId="21" xfId="0" applyFont="1" applyFill="1" applyBorder="1" applyAlignment="1" quotePrefix="1">
      <alignment horizontal="left"/>
    </xf>
    <xf numFmtId="0" fontId="13" fillId="0" borderId="17" xfId="0" applyFont="1" applyFill="1" applyBorder="1" applyAlignment="1">
      <alignment/>
    </xf>
    <xf numFmtId="0" fontId="18" fillId="0" borderId="0" xfId="0" applyFont="1" applyFill="1" applyBorder="1" applyAlignment="1" quotePrefix="1">
      <alignment/>
    </xf>
    <xf numFmtId="0" fontId="13" fillId="0" borderId="19" xfId="0" applyFont="1" applyFill="1" applyBorder="1" applyAlignment="1" quotePrefix="1">
      <alignment horizontal="left"/>
    </xf>
    <xf numFmtId="0" fontId="18" fillId="0" borderId="19" xfId="0" applyFont="1" applyFill="1" applyBorder="1" applyAlignment="1" quotePrefix="1">
      <alignment horizontal="right"/>
    </xf>
    <xf numFmtId="0" fontId="18" fillId="0" borderId="22" xfId="0" applyFont="1" applyFill="1" applyBorder="1" applyAlignment="1">
      <alignment/>
    </xf>
    <xf numFmtId="0" fontId="21" fillId="0" borderId="0" xfId="0" applyFont="1" applyAlignment="1">
      <alignment/>
    </xf>
    <xf numFmtId="173" fontId="14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5" fillId="32" borderId="12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8" fillId="0" borderId="21" xfId="0" applyFont="1" applyFill="1" applyBorder="1" applyAlignment="1" quotePrefix="1">
      <alignment/>
    </xf>
    <xf numFmtId="0" fontId="25" fillId="0" borderId="13" xfId="0" applyFont="1" applyFill="1" applyBorder="1" applyAlignment="1">
      <alignment horizontal="left"/>
    </xf>
    <xf numFmtId="0" fontId="25" fillId="0" borderId="17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173" fontId="0" fillId="0" borderId="22" xfId="0" applyNumberFormat="1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 wrapText="1"/>
    </xf>
    <xf numFmtId="0" fontId="13" fillId="0" borderId="17" xfId="0" applyFont="1" applyFill="1" applyBorder="1" applyAlignment="1">
      <alignment horizontal="left"/>
    </xf>
    <xf numFmtId="0" fontId="13" fillId="0" borderId="13" xfId="0" applyFont="1" applyFill="1" applyBorder="1" applyAlignment="1">
      <alignment/>
    </xf>
    <xf numFmtId="0" fontId="13" fillId="0" borderId="16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right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6" fillId="0" borderId="13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right"/>
    </xf>
    <xf numFmtId="0" fontId="18" fillId="0" borderId="13" xfId="0" applyFont="1" applyFill="1" applyBorder="1" applyAlignment="1">
      <alignment/>
    </xf>
    <xf numFmtId="0" fontId="11" fillId="0" borderId="19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26" fillId="0" borderId="19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0" fillId="0" borderId="20" xfId="0" applyBorder="1" applyAlignment="1">
      <alignment/>
    </xf>
    <xf numFmtId="0" fontId="20" fillId="0" borderId="0" xfId="0" applyFont="1" applyAlignment="1">
      <alignment horizontal="center" vertical="center"/>
    </xf>
    <xf numFmtId="0" fontId="13" fillId="0" borderId="22" xfId="0" applyFont="1" applyFill="1" applyBorder="1" applyAlignment="1">
      <alignment horizontal="right" wrapText="1"/>
    </xf>
    <xf numFmtId="0" fontId="18" fillId="0" borderId="19" xfId="0" applyFont="1" applyFill="1" applyBorder="1" applyAlignment="1" quotePrefix="1">
      <alignment/>
    </xf>
    <xf numFmtId="179" fontId="18" fillId="0" borderId="10" xfId="0" applyNumberFormat="1" applyFont="1" applyFill="1" applyBorder="1" applyAlignment="1">
      <alignment shrinkToFit="1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19" fillId="0" borderId="14" xfId="0" applyFont="1" applyFill="1" applyBorder="1" applyAlignment="1">
      <alignment horizontal="left"/>
    </xf>
    <xf numFmtId="0" fontId="19" fillId="0" borderId="17" xfId="0" applyFont="1" applyFill="1" applyBorder="1" applyAlignment="1">
      <alignment/>
    </xf>
    <xf numFmtId="0" fontId="19" fillId="0" borderId="11" xfId="0" applyFont="1" applyFill="1" applyBorder="1" applyAlignment="1">
      <alignment horizontal="left" shrinkToFit="1"/>
    </xf>
    <xf numFmtId="0" fontId="0" fillId="0" borderId="19" xfId="0" applyFont="1" applyFill="1" applyBorder="1" applyAlignment="1">
      <alignment/>
    </xf>
    <xf numFmtId="173" fontId="0" fillId="0" borderId="20" xfId="0" applyNumberFormat="1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179" fontId="19" fillId="0" borderId="10" xfId="0" applyNumberFormat="1" applyFont="1" applyFill="1" applyBorder="1" applyAlignment="1">
      <alignment horizontal="right" shrinkToFit="1"/>
    </xf>
    <xf numFmtId="0" fontId="19" fillId="0" borderId="12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15" fillId="0" borderId="11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right"/>
    </xf>
    <xf numFmtId="0" fontId="19" fillId="0" borderId="17" xfId="0" applyFont="1" applyFill="1" applyBorder="1" applyAlignment="1">
      <alignment/>
    </xf>
    <xf numFmtId="0" fontId="25" fillId="0" borderId="21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0" fontId="24" fillId="0" borderId="21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left" shrinkToFit="1"/>
    </xf>
    <xf numFmtId="0" fontId="18" fillId="0" borderId="17" xfId="0" applyFont="1" applyFill="1" applyBorder="1" applyAlignment="1">
      <alignment horizontal="right"/>
    </xf>
    <xf numFmtId="0" fontId="18" fillId="0" borderId="21" xfId="0" applyFont="1" applyFill="1" applyBorder="1" applyAlignment="1">
      <alignment/>
    </xf>
    <xf numFmtId="14" fontId="11" fillId="0" borderId="11" xfId="0" applyNumberFormat="1" applyFont="1" applyFill="1" applyBorder="1" applyAlignment="1">
      <alignment horizontal="left"/>
    </xf>
    <xf numFmtId="14" fontId="18" fillId="0" borderId="11" xfId="0" applyNumberFormat="1" applyFont="1" applyFill="1" applyBorder="1" applyAlignment="1">
      <alignment horizontal="left"/>
    </xf>
    <xf numFmtId="14" fontId="18" fillId="0" borderId="16" xfId="0" applyNumberFormat="1" applyFont="1" applyFill="1" applyBorder="1" applyAlignment="1">
      <alignment horizontal="left"/>
    </xf>
    <xf numFmtId="14" fontId="18" fillId="0" borderId="19" xfId="0" applyNumberFormat="1" applyFont="1" applyFill="1" applyBorder="1" applyAlignment="1" quotePrefix="1">
      <alignment horizontal="left"/>
    </xf>
    <xf numFmtId="0" fontId="27" fillId="0" borderId="11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right" wrapText="1"/>
    </xf>
    <xf numFmtId="179" fontId="18" fillId="0" borderId="20" xfId="0" applyNumberFormat="1" applyFont="1" applyFill="1" applyBorder="1" applyAlignment="1">
      <alignment shrinkToFit="1"/>
    </xf>
    <xf numFmtId="0" fontId="18" fillId="0" borderId="12" xfId="0" applyFont="1" applyFill="1" applyBorder="1" applyAlignment="1">
      <alignment/>
    </xf>
    <xf numFmtId="0" fontId="18" fillId="0" borderId="11" xfId="0" applyFont="1" applyFill="1" applyBorder="1" applyAlignment="1" quotePrefix="1">
      <alignment/>
    </xf>
    <xf numFmtId="0" fontId="18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3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21" xfId="0" applyFont="1" applyFill="1" applyBorder="1" applyAlignment="1">
      <alignment horizontal="left"/>
    </xf>
    <xf numFmtId="0" fontId="26" fillId="0" borderId="10" xfId="0" applyFont="1" applyFill="1" applyBorder="1" applyAlignment="1">
      <alignment vertical="top"/>
    </xf>
    <xf numFmtId="0" fontId="26" fillId="0" borderId="11" xfId="0" applyFont="1" applyFill="1" applyBorder="1" applyAlignment="1">
      <alignment vertical="top"/>
    </xf>
    <xf numFmtId="0" fontId="26" fillId="0" borderId="21" xfId="0" applyFont="1" applyFill="1" applyBorder="1" applyAlignment="1">
      <alignment vertical="top"/>
    </xf>
    <xf numFmtId="0" fontId="26" fillId="0" borderId="12" xfId="0" applyFont="1" applyFill="1" applyBorder="1" applyAlignment="1">
      <alignment vertical="top"/>
    </xf>
    <xf numFmtId="0" fontId="26" fillId="0" borderId="13" xfId="0" applyFont="1" applyFill="1" applyBorder="1" applyAlignment="1">
      <alignment vertical="top"/>
    </xf>
    <xf numFmtId="0" fontId="68" fillId="0" borderId="13" xfId="0" applyFont="1" applyFill="1" applyBorder="1" applyAlignment="1">
      <alignment/>
    </xf>
    <xf numFmtId="0" fontId="68" fillId="0" borderId="17" xfId="0" applyFont="1" applyFill="1" applyBorder="1" applyAlignment="1">
      <alignment/>
    </xf>
    <xf numFmtId="0" fontId="68" fillId="0" borderId="10" xfId="0" applyFont="1" applyFill="1" applyBorder="1" applyAlignment="1">
      <alignment/>
    </xf>
    <xf numFmtId="0" fontId="69" fillId="0" borderId="11" xfId="0" applyFont="1" applyFill="1" applyBorder="1" applyAlignment="1">
      <alignment horizontal="left"/>
    </xf>
    <xf numFmtId="14" fontId="19" fillId="0" borderId="11" xfId="0" applyNumberFormat="1" applyFont="1" applyFill="1" applyBorder="1" applyAlignment="1">
      <alignment horizontal="left" shrinkToFit="1"/>
    </xf>
    <xf numFmtId="0" fontId="19" fillId="0" borderId="13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9" fillId="0" borderId="16" xfId="0" applyFont="1" applyFill="1" applyBorder="1" applyAlignment="1">
      <alignment horizontal="left" shrinkToFit="1"/>
    </xf>
    <xf numFmtId="0" fontId="19" fillId="0" borderId="22" xfId="0" applyFont="1" applyFill="1" applyBorder="1" applyAlignment="1">
      <alignment horizontal="right"/>
    </xf>
    <xf numFmtId="0" fontId="15" fillId="0" borderId="16" xfId="0" applyFont="1" applyFill="1" applyBorder="1" applyAlignment="1">
      <alignment/>
    </xf>
    <xf numFmtId="173" fontId="70" fillId="0" borderId="0" xfId="0" applyNumberFormat="1" applyFont="1" applyFill="1" applyAlignment="1">
      <alignment/>
    </xf>
    <xf numFmtId="0" fontId="15" fillId="0" borderId="11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7" fillId="0" borderId="19" xfId="0" applyFont="1" applyFill="1" applyBorder="1" applyAlignment="1">
      <alignment/>
    </xf>
    <xf numFmtId="173" fontId="17" fillId="0" borderId="20" xfId="0" applyNumberFormat="1" applyFont="1" applyFill="1" applyBorder="1" applyAlignment="1">
      <alignment horizontal="left"/>
    </xf>
    <xf numFmtId="173" fontId="70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0" fontId="19" fillId="32" borderId="13" xfId="0" applyFont="1" applyFill="1" applyBorder="1" applyAlignment="1">
      <alignment/>
    </xf>
    <xf numFmtId="0" fontId="19" fillId="32" borderId="12" xfId="0" applyFont="1" applyFill="1" applyBorder="1" applyAlignment="1">
      <alignment horizontal="right"/>
    </xf>
    <xf numFmtId="0" fontId="17" fillId="33" borderId="13" xfId="0" applyFont="1" applyFill="1" applyBorder="1" applyAlignment="1">
      <alignment/>
    </xf>
    <xf numFmtId="173" fontId="17" fillId="33" borderId="10" xfId="0" applyNumberFormat="1" applyFont="1" applyFill="1" applyBorder="1" applyAlignment="1">
      <alignment horizontal="left"/>
    </xf>
    <xf numFmtId="0" fontId="17" fillId="33" borderId="11" xfId="0" applyFont="1" applyFill="1" applyBorder="1" applyAlignment="1">
      <alignment/>
    </xf>
    <xf numFmtId="173" fontId="17" fillId="33" borderId="12" xfId="0" applyNumberFormat="1" applyFont="1" applyFill="1" applyBorder="1" applyAlignment="1">
      <alignment horizontal="left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center" vertical="center"/>
    </xf>
    <xf numFmtId="0" fontId="13" fillId="0" borderId="20" xfId="0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Fill="1" applyBorder="1" applyAlignment="1" quotePrefix="1">
      <alignment horizontal="center" vertical="center"/>
    </xf>
    <xf numFmtId="0" fontId="13" fillId="0" borderId="20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 quotePrefix="1">
      <alignment horizontal="center" vertical="center"/>
    </xf>
    <xf numFmtId="0" fontId="13" fillId="0" borderId="19" xfId="0" applyFont="1" applyFill="1" applyBorder="1" applyAlignment="1" quotePrefix="1">
      <alignment horizontal="center" vertical="center"/>
    </xf>
    <xf numFmtId="0" fontId="13" fillId="0" borderId="20" xfId="0" applyFont="1" applyBorder="1" applyAlignment="1">
      <alignment horizontal="center" vertical="center"/>
    </xf>
    <xf numFmtId="173" fontId="71" fillId="0" borderId="0" xfId="0" applyNumberFormat="1" applyFont="1" applyFill="1" applyAlignment="1">
      <alignment horizontal="center" vertical="center"/>
    </xf>
    <xf numFmtId="173" fontId="71" fillId="0" borderId="0" xfId="0" applyNumberFormat="1" applyFont="1" applyFill="1" applyAlignment="1">
      <alignment/>
    </xf>
    <xf numFmtId="0" fontId="13" fillId="0" borderId="13" xfId="0" applyFont="1" applyFill="1" applyBorder="1" applyAlignment="1" quotePrefix="1">
      <alignment horizontal="center" vertical="center"/>
    </xf>
    <xf numFmtId="0" fontId="13" fillId="0" borderId="10" xfId="0" applyFont="1" applyFill="1" applyBorder="1" applyAlignment="1" quotePrefix="1">
      <alignment horizontal="center" vertical="center"/>
    </xf>
    <xf numFmtId="0" fontId="13" fillId="0" borderId="11" xfId="0" applyFont="1" applyFill="1" applyBorder="1" applyAlignment="1" quotePrefix="1">
      <alignment horizontal="center" vertical="center"/>
    </xf>
    <xf numFmtId="0" fontId="13" fillId="0" borderId="12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6" fillId="0" borderId="13" xfId="0" applyFont="1" applyFill="1" applyBorder="1" applyAlignment="1">
      <alignment horizontal="left"/>
    </xf>
    <xf numFmtId="0" fontId="19" fillId="32" borderId="17" xfId="0" applyFont="1" applyFill="1" applyBorder="1" applyAlignment="1">
      <alignment/>
    </xf>
    <xf numFmtId="0" fontId="15" fillId="32" borderId="21" xfId="0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left" shrinkToFit="1"/>
    </xf>
    <xf numFmtId="179" fontId="18" fillId="0" borderId="10" xfId="0" applyNumberFormat="1" applyFont="1" applyFill="1" applyBorder="1" applyAlignment="1">
      <alignment horizontal="right" shrinkToFit="1"/>
    </xf>
    <xf numFmtId="14" fontId="18" fillId="0" borderId="11" xfId="0" applyNumberFormat="1" applyFont="1" applyFill="1" applyBorder="1" applyAlignment="1">
      <alignment horizontal="left" shrinkToFit="1"/>
    </xf>
    <xf numFmtId="14" fontId="15" fillId="32" borderId="11" xfId="0" applyNumberFormat="1" applyFont="1" applyFill="1" applyBorder="1" applyAlignment="1">
      <alignment horizontal="left"/>
    </xf>
    <xf numFmtId="0" fontId="24" fillId="32" borderId="13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5" fillId="0" borderId="0" xfId="0" applyFont="1" applyFill="1" applyBorder="1" applyAlignment="1" quotePrefix="1">
      <alignment/>
    </xf>
    <xf numFmtId="0" fontId="15" fillId="32" borderId="16" xfId="0" applyFont="1" applyFill="1" applyBorder="1" applyAlignment="1">
      <alignment/>
    </xf>
    <xf numFmtId="0" fontId="15" fillId="32" borderId="22" xfId="0" applyFont="1" applyFill="1" applyBorder="1" applyAlignment="1">
      <alignment horizontal="right"/>
    </xf>
    <xf numFmtId="0" fontId="19" fillId="32" borderId="2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73" fontId="71" fillId="0" borderId="0" xfId="0" applyNumberFormat="1" applyFont="1" applyAlignment="1">
      <alignment/>
    </xf>
    <xf numFmtId="0" fontId="11" fillId="0" borderId="13" xfId="0" applyFont="1" applyFill="1" applyBorder="1" applyAlignment="1">
      <alignment/>
    </xf>
    <xf numFmtId="0" fontId="9" fillId="0" borderId="11" xfId="0" applyFont="1" applyFill="1" applyBorder="1" applyAlignment="1" quotePrefix="1">
      <alignment/>
    </xf>
    <xf numFmtId="0" fontId="9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right" wrapText="1"/>
    </xf>
    <xf numFmtId="14" fontId="25" fillId="0" borderId="11" xfId="0" applyNumberFormat="1" applyFont="1" applyFill="1" applyBorder="1" applyAlignment="1">
      <alignment horizontal="left"/>
    </xf>
    <xf numFmtId="0" fontId="25" fillId="0" borderId="19" xfId="0" applyFont="1" applyFill="1" applyBorder="1" applyAlignment="1" quotePrefix="1">
      <alignment/>
    </xf>
    <xf numFmtId="0" fontId="70" fillId="32" borderId="11" xfId="0" applyFont="1" applyFill="1" applyBorder="1" applyAlignment="1">
      <alignment/>
    </xf>
    <xf numFmtId="0" fontId="69" fillId="0" borderId="12" xfId="0" applyFont="1" applyFill="1" applyBorder="1" applyAlignment="1">
      <alignment horizontal="right"/>
    </xf>
    <xf numFmtId="0" fontId="11" fillId="0" borderId="11" xfId="0" applyFont="1" applyFill="1" applyBorder="1" applyAlignment="1" quotePrefix="1">
      <alignment/>
    </xf>
    <xf numFmtId="0" fontId="72" fillId="32" borderId="13" xfId="0" applyFont="1" applyFill="1" applyBorder="1" applyAlignment="1">
      <alignment/>
    </xf>
    <xf numFmtId="0" fontId="18" fillId="0" borderId="13" xfId="0" applyFont="1" applyFill="1" applyBorder="1" applyAlignment="1">
      <alignment horizontal="left" shrinkToFit="1"/>
    </xf>
    <xf numFmtId="0" fontId="18" fillId="0" borderId="10" xfId="0" applyFont="1" applyFill="1" applyBorder="1" applyAlignment="1">
      <alignment horizontal="left" shrinkToFit="1"/>
    </xf>
    <xf numFmtId="0" fontId="19" fillId="32" borderId="13" xfId="0" applyFont="1" applyFill="1" applyBorder="1" applyAlignment="1">
      <alignment horizontal="left" shrinkToFit="1"/>
    </xf>
    <xf numFmtId="0" fontId="19" fillId="32" borderId="10" xfId="0" applyFont="1" applyFill="1" applyBorder="1" applyAlignment="1">
      <alignment horizontal="left" shrinkToFit="1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3" fillId="0" borderId="16" xfId="0" applyFont="1" applyFill="1" applyBorder="1" applyAlignment="1" quotePrefix="1">
      <alignment horizontal="center" vertical="center"/>
    </xf>
    <xf numFmtId="0" fontId="13" fillId="0" borderId="22" xfId="0" applyFont="1" applyFill="1" applyBorder="1" applyAlignment="1" quotePrefix="1">
      <alignment horizontal="center" vertical="center"/>
    </xf>
    <xf numFmtId="0" fontId="10" fillId="0" borderId="23" xfId="0" applyFont="1" applyBorder="1" applyAlignment="1">
      <alignment horizontal="center" vertical="center"/>
    </xf>
    <xf numFmtId="175" fontId="14" fillId="0" borderId="23" xfId="0" applyNumberFormat="1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6" xfId="0" applyFont="1" applyFill="1" applyBorder="1" applyAlignment="1" quotePrefix="1">
      <alignment horizontal="center" vertical="center"/>
    </xf>
    <xf numFmtId="0" fontId="13" fillId="0" borderId="22" xfId="0" applyFont="1" applyFill="1" applyBorder="1" applyAlignment="1" quotePrefix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18" xfId="0" applyFont="1" applyBorder="1" applyAlignment="1">
      <alignment horizontal="center" vertical="center"/>
    </xf>
    <xf numFmtId="0" fontId="13" fillId="0" borderId="23" xfId="0" applyFont="1" applyFill="1" applyBorder="1" applyAlignment="1" quotePrefix="1">
      <alignment horizontal="center" vertical="center"/>
    </xf>
    <xf numFmtId="0" fontId="13" fillId="0" borderId="22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23" xfId="0" applyFont="1" applyFill="1" applyBorder="1" applyAlignment="1" quotePrefix="1">
      <alignment horizontal="center" vertical="center"/>
    </xf>
    <xf numFmtId="0" fontId="26" fillId="0" borderId="13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13</xdr:row>
      <xdr:rowOff>38100</xdr:rowOff>
    </xdr:from>
    <xdr:to>
      <xdr:col>37</xdr:col>
      <xdr:colOff>0</xdr:colOff>
      <xdr:row>13</xdr:row>
      <xdr:rowOff>123825</xdr:rowOff>
    </xdr:to>
    <xdr:sp>
      <xdr:nvSpPr>
        <xdr:cNvPr id="1" name="Oval 363"/>
        <xdr:cNvSpPr>
          <a:spLocks/>
        </xdr:cNvSpPr>
      </xdr:nvSpPr>
      <xdr:spPr>
        <a:xfrm>
          <a:off x="28860750" y="4533900"/>
          <a:ext cx="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11</xdr:row>
      <xdr:rowOff>38100</xdr:rowOff>
    </xdr:from>
    <xdr:to>
      <xdr:col>37</xdr:col>
      <xdr:colOff>0</xdr:colOff>
      <xdr:row>11</xdr:row>
      <xdr:rowOff>123825</xdr:rowOff>
    </xdr:to>
    <xdr:sp>
      <xdr:nvSpPr>
        <xdr:cNvPr id="2" name="Oval 364"/>
        <xdr:cNvSpPr>
          <a:spLocks/>
        </xdr:cNvSpPr>
      </xdr:nvSpPr>
      <xdr:spPr>
        <a:xfrm>
          <a:off x="28860750" y="3848100"/>
          <a:ext cx="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41</xdr:row>
      <xdr:rowOff>38100</xdr:rowOff>
    </xdr:from>
    <xdr:to>
      <xdr:col>37</xdr:col>
      <xdr:colOff>0</xdr:colOff>
      <xdr:row>41</xdr:row>
      <xdr:rowOff>123825</xdr:rowOff>
    </xdr:to>
    <xdr:sp>
      <xdr:nvSpPr>
        <xdr:cNvPr id="3" name="Oval 771"/>
        <xdr:cNvSpPr>
          <a:spLocks/>
        </xdr:cNvSpPr>
      </xdr:nvSpPr>
      <xdr:spPr>
        <a:xfrm>
          <a:off x="28860750" y="14135100"/>
          <a:ext cx="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476250</xdr:colOff>
      <xdr:row>44</xdr:row>
      <xdr:rowOff>219075</xdr:rowOff>
    </xdr:from>
    <xdr:to>
      <xdr:col>24</xdr:col>
      <xdr:colOff>581025</xdr:colOff>
      <xdr:row>45</xdr:row>
      <xdr:rowOff>28575</xdr:rowOff>
    </xdr:to>
    <xdr:sp>
      <xdr:nvSpPr>
        <xdr:cNvPr id="4" name="Oval 470"/>
        <xdr:cNvSpPr>
          <a:spLocks/>
        </xdr:cNvSpPr>
      </xdr:nvSpPr>
      <xdr:spPr>
        <a:xfrm>
          <a:off x="18926175" y="15278100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419100</xdr:colOff>
      <xdr:row>44</xdr:row>
      <xdr:rowOff>190500</xdr:rowOff>
    </xdr:from>
    <xdr:to>
      <xdr:col>33</xdr:col>
      <xdr:colOff>28575</xdr:colOff>
      <xdr:row>45</xdr:row>
      <xdr:rowOff>38100</xdr:rowOff>
    </xdr:to>
    <xdr:sp>
      <xdr:nvSpPr>
        <xdr:cNvPr id="5" name="Rectangle 1184"/>
        <xdr:cNvSpPr>
          <a:spLocks/>
        </xdr:cNvSpPr>
      </xdr:nvSpPr>
      <xdr:spPr>
        <a:xfrm>
          <a:off x="25307925" y="15249525"/>
          <a:ext cx="247650" cy="13335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11</xdr:row>
      <xdr:rowOff>76200</xdr:rowOff>
    </xdr:from>
    <xdr:to>
      <xdr:col>37</xdr:col>
      <xdr:colOff>0</xdr:colOff>
      <xdr:row>11</xdr:row>
      <xdr:rowOff>161925</xdr:rowOff>
    </xdr:to>
    <xdr:sp>
      <xdr:nvSpPr>
        <xdr:cNvPr id="6" name="Oval 470"/>
        <xdr:cNvSpPr>
          <a:spLocks/>
        </xdr:cNvSpPr>
      </xdr:nvSpPr>
      <xdr:spPr>
        <a:xfrm>
          <a:off x="28860750" y="3886200"/>
          <a:ext cx="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15</xdr:row>
      <xdr:rowOff>76200</xdr:rowOff>
    </xdr:from>
    <xdr:to>
      <xdr:col>37</xdr:col>
      <xdr:colOff>0</xdr:colOff>
      <xdr:row>15</xdr:row>
      <xdr:rowOff>161925</xdr:rowOff>
    </xdr:to>
    <xdr:sp>
      <xdr:nvSpPr>
        <xdr:cNvPr id="7" name="Oval 470"/>
        <xdr:cNvSpPr>
          <a:spLocks/>
        </xdr:cNvSpPr>
      </xdr:nvSpPr>
      <xdr:spPr>
        <a:xfrm>
          <a:off x="28860750" y="5257800"/>
          <a:ext cx="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7</xdr:row>
      <xdr:rowOff>76200</xdr:rowOff>
    </xdr:from>
    <xdr:to>
      <xdr:col>37</xdr:col>
      <xdr:colOff>0</xdr:colOff>
      <xdr:row>7</xdr:row>
      <xdr:rowOff>161925</xdr:rowOff>
    </xdr:to>
    <xdr:sp>
      <xdr:nvSpPr>
        <xdr:cNvPr id="8" name="Oval 471"/>
        <xdr:cNvSpPr>
          <a:spLocks/>
        </xdr:cNvSpPr>
      </xdr:nvSpPr>
      <xdr:spPr>
        <a:xfrm>
          <a:off x="28860750" y="25146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9</xdr:row>
      <xdr:rowOff>76200</xdr:rowOff>
    </xdr:from>
    <xdr:to>
      <xdr:col>37</xdr:col>
      <xdr:colOff>0</xdr:colOff>
      <xdr:row>9</xdr:row>
      <xdr:rowOff>161925</xdr:rowOff>
    </xdr:to>
    <xdr:sp>
      <xdr:nvSpPr>
        <xdr:cNvPr id="9" name="Oval 471"/>
        <xdr:cNvSpPr>
          <a:spLocks/>
        </xdr:cNvSpPr>
      </xdr:nvSpPr>
      <xdr:spPr>
        <a:xfrm>
          <a:off x="28860750" y="32004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11</xdr:row>
      <xdr:rowOff>76200</xdr:rowOff>
    </xdr:from>
    <xdr:to>
      <xdr:col>37</xdr:col>
      <xdr:colOff>0</xdr:colOff>
      <xdr:row>11</xdr:row>
      <xdr:rowOff>161925</xdr:rowOff>
    </xdr:to>
    <xdr:sp>
      <xdr:nvSpPr>
        <xdr:cNvPr id="10" name="Oval 470"/>
        <xdr:cNvSpPr>
          <a:spLocks/>
        </xdr:cNvSpPr>
      </xdr:nvSpPr>
      <xdr:spPr>
        <a:xfrm>
          <a:off x="28860750" y="3886200"/>
          <a:ext cx="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11</xdr:row>
      <xdr:rowOff>76200</xdr:rowOff>
    </xdr:from>
    <xdr:to>
      <xdr:col>37</xdr:col>
      <xdr:colOff>0</xdr:colOff>
      <xdr:row>11</xdr:row>
      <xdr:rowOff>161925</xdr:rowOff>
    </xdr:to>
    <xdr:sp>
      <xdr:nvSpPr>
        <xdr:cNvPr id="11" name="Oval 471"/>
        <xdr:cNvSpPr>
          <a:spLocks/>
        </xdr:cNvSpPr>
      </xdr:nvSpPr>
      <xdr:spPr>
        <a:xfrm>
          <a:off x="28860750" y="38862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15</xdr:row>
      <xdr:rowOff>76200</xdr:rowOff>
    </xdr:from>
    <xdr:to>
      <xdr:col>37</xdr:col>
      <xdr:colOff>0</xdr:colOff>
      <xdr:row>15</xdr:row>
      <xdr:rowOff>161925</xdr:rowOff>
    </xdr:to>
    <xdr:sp>
      <xdr:nvSpPr>
        <xdr:cNvPr id="12" name="Oval 470"/>
        <xdr:cNvSpPr>
          <a:spLocks/>
        </xdr:cNvSpPr>
      </xdr:nvSpPr>
      <xdr:spPr>
        <a:xfrm>
          <a:off x="28860750" y="5257800"/>
          <a:ext cx="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15</xdr:row>
      <xdr:rowOff>76200</xdr:rowOff>
    </xdr:from>
    <xdr:to>
      <xdr:col>37</xdr:col>
      <xdr:colOff>0</xdr:colOff>
      <xdr:row>15</xdr:row>
      <xdr:rowOff>161925</xdr:rowOff>
    </xdr:to>
    <xdr:sp>
      <xdr:nvSpPr>
        <xdr:cNvPr id="13" name="Oval 471"/>
        <xdr:cNvSpPr>
          <a:spLocks/>
        </xdr:cNvSpPr>
      </xdr:nvSpPr>
      <xdr:spPr>
        <a:xfrm>
          <a:off x="28860750" y="52578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11</xdr:row>
      <xdr:rowOff>76200</xdr:rowOff>
    </xdr:from>
    <xdr:to>
      <xdr:col>37</xdr:col>
      <xdr:colOff>0</xdr:colOff>
      <xdr:row>11</xdr:row>
      <xdr:rowOff>161925</xdr:rowOff>
    </xdr:to>
    <xdr:sp>
      <xdr:nvSpPr>
        <xdr:cNvPr id="14" name="Oval 471"/>
        <xdr:cNvSpPr>
          <a:spLocks/>
        </xdr:cNvSpPr>
      </xdr:nvSpPr>
      <xdr:spPr>
        <a:xfrm>
          <a:off x="28860750" y="38862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11</xdr:row>
      <xdr:rowOff>76200</xdr:rowOff>
    </xdr:from>
    <xdr:to>
      <xdr:col>37</xdr:col>
      <xdr:colOff>0</xdr:colOff>
      <xdr:row>11</xdr:row>
      <xdr:rowOff>161925</xdr:rowOff>
    </xdr:to>
    <xdr:sp>
      <xdr:nvSpPr>
        <xdr:cNvPr id="15" name="Oval 471"/>
        <xdr:cNvSpPr>
          <a:spLocks/>
        </xdr:cNvSpPr>
      </xdr:nvSpPr>
      <xdr:spPr>
        <a:xfrm>
          <a:off x="28860750" y="38862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13</xdr:row>
      <xdr:rowOff>76200</xdr:rowOff>
    </xdr:from>
    <xdr:to>
      <xdr:col>37</xdr:col>
      <xdr:colOff>0</xdr:colOff>
      <xdr:row>13</xdr:row>
      <xdr:rowOff>161925</xdr:rowOff>
    </xdr:to>
    <xdr:sp>
      <xdr:nvSpPr>
        <xdr:cNvPr id="16" name="Oval 471"/>
        <xdr:cNvSpPr>
          <a:spLocks/>
        </xdr:cNvSpPr>
      </xdr:nvSpPr>
      <xdr:spPr>
        <a:xfrm>
          <a:off x="28860750" y="45720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13</xdr:row>
      <xdr:rowOff>76200</xdr:rowOff>
    </xdr:from>
    <xdr:to>
      <xdr:col>37</xdr:col>
      <xdr:colOff>0</xdr:colOff>
      <xdr:row>13</xdr:row>
      <xdr:rowOff>161925</xdr:rowOff>
    </xdr:to>
    <xdr:sp>
      <xdr:nvSpPr>
        <xdr:cNvPr id="17" name="Oval 471"/>
        <xdr:cNvSpPr>
          <a:spLocks/>
        </xdr:cNvSpPr>
      </xdr:nvSpPr>
      <xdr:spPr>
        <a:xfrm>
          <a:off x="28860750" y="45720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23</xdr:row>
      <xdr:rowOff>76200</xdr:rowOff>
    </xdr:from>
    <xdr:to>
      <xdr:col>37</xdr:col>
      <xdr:colOff>0</xdr:colOff>
      <xdr:row>23</xdr:row>
      <xdr:rowOff>161925</xdr:rowOff>
    </xdr:to>
    <xdr:sp>
      <xdr:nvSpPr>
        <xdr:cNvPr id="18" name="Oval 471"/>
        <xdr:cNvSpPr>
          <a:spLocks/>
        </xdr:cNvSpPr>
      </xdr:nvSpPr>
      <xdr:spPr>
        <a:xfrm>
          <a:off x="28860750" y="80010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76200</xdr:rowOff>
    </xdr:from>
    <xdr:to>
      <xdr:col>37</xdr:col>
      <xdr:colOff>0</xdr:colOff>
      <xdr:row>31</xdr:row>
      <xdr:rowOff>161925</xdr:rowOff>
    </xdr:to>
    <xdr:sp>
      <xdr:nvSpPr>
        <xdr:cNvPr id="19" name="Oval 471"/>
        <xdr:cNvSpPr>
          <a:spLocks/>
        </xdr:cNvSpPr>
      </xdr:nvSpPr>
      <xdr:spPr>
        <a:xfrm>
          <a:off x="28860750" y="107442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27</xdr:row>
      <xdr:rowOff>76200</xdr:rowOff>
    </xdr:from>
    <xdr:to>
      <xdr:col>37</xdr:col>
      <xdr:colOff>0</xdr:colOff>
      <xdr:row>27</xdr:row>
      <xdr:rowOff>161925</xdr:rowOff>
    </xdr:to>
    <xdr:sp>
      <xdr:nvSpPr>
        <xdr:cNvPr id="20" name="Oval 471"/>
        <xdr:cNvSpPr>
          <a:spLocks/>
        </xdr:cNvSpPr>
      </xdr:nvSpPr>
      <xdr:spPr>
        <a:xfrm>
          <a:off x="28860750" y="93726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13</xdr:row>
      <xdr:rowOff>76200</xdr:rowOff>
    </xdr:from>
    <xdr:to>
      <xdr:col>37</xdr:col>
      <xdr:colOff>0</xdr:colOff>
      <xdr:row>13</xdr:row>
      <xdr:rowOff>161925</xdr:rowOff>
    </xdr:to>
    <xdr:sp>
      <xdr:nvSpPr>
        <xdr:cNvPr id="21" name="Oval 471"/>
        <xdr:cNvSpPr>
          <a:spLocks/>
        </xdr:cNvSpPr>
      </xdr:nvSpPr>
      <xdr:spPr>
        <a:xfrm>
          <a:off x="28860750" y="45720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29</xdr:row>
      <xdr:rowOff>76200</xdr:rowOff>
    </xdr:from>
    <xdr:to>
      <xdr:col>37</xdr:col>
      <xdr:colOff>0</xdr:colOff>
      <xdr:row>29</xdr:row>
      <xdr:rowOff>161925</xdr:rowOff>
    </xdr:to>
    <xdr:sp>
      <xdr:nvSpPr>
        <xdr:cNvPr id="22" name="Oval 471"/>
        <xdr:cNvSpPr>
          <a:spLocks/>
        </xdr:cNvSpPr>
      </xdr:nvSpPr>
      <xdr:spPr>
        <a:xfrm>
          <a:off x="28860750" y="100584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76200</xdr:rowOff>
    </xdr:from>
    <xdr:to>
      <xdr:col>37</xdr:col>
      <xdr:colOff>0</xdr:colOff>
      <xdr:row>21</xdr:row>
      <xdr:rowOff>161925</xdr:rowOff>
    </xdr:to>
    <xdr:sp>
      <xdr:nvSpPr>
        <xdr:cNvPr id="23" name="Oval 471"/>
        <xdr:cNvSpPr>
          <a:spLocks/>
        </xdr:cNvSpPr>
      </xdr:nvSpPr>
      <xdr:spPr>
        <a:xfrm>
          <a:off x="28860750" y="73152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11</xdr:row>
      <xdr:rowOff>76200</xdr:rowOff>
    </xdr:from>
    <xdr:to>
      <xdr:col>37</xdr:col>
      <xdr:colOff>0</xdr:colOff>
      <xdr:row>11</xdr:row>
      <xdr:rowOff>161925</xdr:rowOff>
    </xdr:to>
    <xdr:sp>
      <xdr:nvSpPr>
        <xdr:cNvPr id="24" name="Oval 471"/>
        <xdr:cNvSpPr>
          <a:spLocks/>
        </xdr:cNvSpPr>
      </xdr:nvSpPr>
      <xdr:spPr>
        <a:xfrm>
          <a:off x="28860750" y="38862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23</xdr:row>
      <xdr:rowOff>76200</xdr:rowOff>
    </xdr:from>
    <xdr:to>
      <xdr:col>37</xdr:col>
      <xdr:colOff>0</xdr:colOff>
      <xdr:row>23</xdr:row>
      <xdr:rowOff>161925</xdr:rowOff>
    </xdr:to>
    <xdr:sp>
      <xdr:nvSpPr>
        <xdr:cNvPr id="25" name="Oval 471"/>
        <xdr:cNvSpPr>
          <a:spLocks/>
        </xdr:cNvSpPr>
      </xdr:nvSpPr>
      <xdr:spPr>
        <a:xfrm>
          <a:off x="28860750" y="80010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76200</xdr:rowOff>
    </xdr:from>
    <xdr:to>
      <xdr:col>37</xdr:col>
      <xdr:colOff>0</xdr:colOff>
      <xdr:row>21</xdr:row>
      <xdr:rowOff>161925</xdr:rowOff>
    </xdr:to>
    <xdr:sp>
      <xdr:nvSpPr>
        <xdr:cNvPr id="26" name="Oval 471"/>
        <xdr:cNvSpPr>
          <a:spLocks/>
        </xdr:cNvSpPr>
      </xdr:nvSpPr>
      <xdr:spPr>
        <a:xfrm>
          <a:off x="28860750" y="73152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13</xdr:row>
      <xdr:rowOff>76200</xdr:rowOff>
    </xdr:from>
    <xdr:to>
      <xdr:col>37</xdr:col>
      <xdr:colOff>0</xdr:colOff>
      <xdr:row>13</xdr:row>
      <xdr:rowOff>161925</xdr:rowOff>
    </xdr:to>
    <xdr:sp>
      <xdr:nvSpPr>
        <xdr:cNvPr id="27" name="Oval 471"/>
        <xdr:cNvSpPr>
          <a:spLocks/>
        </xdr:cNvSpPr>
      </xdr:nvSpPr>
      <xdr:spPr>
        <a:xfrm>
          <a:off x="28860750" y="45720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15</xdr:row>
      <xdr:rowOff>76200</xdr:rowOff>
    </xdr:from>
    <xdr:to>
      <xdr:col>37</xdr:col>
      <xdr:colOff>0</xdr:colOff>
      <xdr:row>15</xdr:row>
      <xdr:rowOff>161925</xdr:rowOff>
    </xdr:to>
    <xdr:sp>
      <xdr:nvSpPr>
        <xdr:cNvPr id="28" name="Oval 471"/>
        <xdr:cNvSpPr>
          <a:spLocks/>
        </xdr:cNvSpPr>
      </xdr:nvSpPr>
      <xdr:spPr>
        <a:xfrm>
          <a:off x="28860750" y="52578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23</xdr:row>
      <xdr:rowOff>76200</xdr:rowOff>
    </xdr:from>
    <xdr:to>
      <xdr:col>37</xdr:col>
      <xdr:colOff>0</xdr:colOff>
      <xdr:row>23</xdr:row>
      <xdr:rowOff>161925</xdr:rowOff>
    </xdr:to>
    <xdr:sp>
      <xdr:nvSpPr>
        <xdr:cNvPr id="29" name="Oval 471"/>
        <xdr:cNvSpPr>
          <a:spLocks/>
        </xdr:cNvSpPr>
      </xdr:nvSpPr>
      <xdr:spPr>
        <a:xfrm>
          <a:off x="28860750" y="80010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29</xdr:row>
      <xdr:rowOff>76200</xdr:rowOff>
    </xdr:from>
    <xdr:to>
      <xdr:col>37</xdr:col>
      <xdr:colOff>0</xdr:colOff>
      <xdr:row>29</xdr:row>
      <xdr:rowOff>161925</xdr:rowOff>
    </xdr:to>
    <xdr:sp>
      <xdr:nvSpPr>
        <xdr:cNvPr id="30" name="Oval 471"/>
        <xdr:cNvSpPr>
          <a:spLocks/>
        </xdr:cNvSpPr>
      </xdr:nvSpPr>
      <xdr:spPr>
        <a:xfrm>
          <a:off x="28860750" y="100584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23</xdr:row>
      <xdr:rowOff>76200</xdr:rowOff>
    </xdr:from>
    <xdr:to>
      <xdr:col>37</xdr:col>
      <xdr:colOff>0</xdr:colOff>
      <xdr:row>23</xdr:row>
      <xdr:rowOff>161925</xdr:rowOff>
    </xdr:to>
    <xdr:sp>
      <xdr:nvSpPr>
        <xdr:cNvPr id="31" name="Oval 471"/>
        <xdr:cNvSpPr>
          <a:spLocks/>
        </xdr:cNvSpPr>
      </xdr:nvSpPr>
      <xdr:spPr>
        <a:xfrm>
          <a:off x="28860750" y="80010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23</xdr:row>
      <xdr:rowOff>76200</xdr:rowOff>
    </xdr:from>
    <xdr:to>
      <xdr:col>37</xdr:col>
      <xdr:colOff>0</xdr:colOff>
      <xdr:row>23</xdr:row>
      <xdr:rowOff>161925</xdr:rowOff>
    </xdr:to>
    <xdr:sp>
      <xdr:nvSpPr>
        <xdr:cNvPr id="32" name="Oval 471"/>
        <xdr:cNvSpPr>
          <a:spLocks/>
        </xdr:cNvSpPr>
      </xdr:nvSpPr>
      <xdr:spPr>
        <a:xfrm>
          <a:off x="28860750" y="80010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13</xdr:row>
      <xdr:rowOff>76200</xdr:rowOff>
    </xdr:from>
    <xdr:to>
      <xdr:col>37</xdr:col>
      <xdr:colOff>0</xdr:colOff>
      <xdr:row>13</xdr:row>
      <xdr:rowOff>161925</xdr:rowOff>
    </xdr:to>
    <xdr:sp>
      <xdr:nvSpPr>
        <xdr:cNvPr id="33" name="Oval 471"/>
        <xdr:cNvSpPr>
          <a:spLocks/>
        </xdr:cNvSpPr>
      </xdr:nvSpPr>
      <xdr:spPr>
        <a:xfrm>
          <a:off x="28860750" y="45720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27</xdr:row>
      <xdr:rowOff>76200</xdr:rowOff>
    </xdr:from>
    <xdr:to>
      <xdr:col>37</xdr:col>
      <xdr:colOff>0</xdr:colOff>
      <xdr:row>27</xdr:row>
      <xdr:rowOff>161925</xdr:rowOff>
    </xdr:to>
    <xdr:sp>
      <xdr:nvSpPr>
        <xdr:cNvPr id="34" name="Oval 471"/>
        <xdr:cNvSpPr>
          <a:spLocks/>
        </xdr:cNvSpPr>
      </xdr:nvSpPr>
      <xdr:spPr>
        <a:xfrm>
          <a:off x="28860750" y="93726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17</xdr:row>
      <xdr:rowOff>76200</xdr:rowOff>
    </xdr:from>
    <xdr:to>
      <xdr:col>37</xdr:col>
      <xdr:colOff>0</xdr:colOff>
      <xdr:row>17</xdr:row>
      <xdr:rowOff>161925</xdr:rowOff>
    </xdr:to>
    <xdr:sp>
      <xdr:nvSpPr>
        <xdr:cNvPr id="35" name="Oval 471"/>
        <xdr:cNvSpPr>
          <a:spLocks/>
        </xdr:cNvSpPr>
      </xdr:nvSpPr>
      <xdr:spPr>
        <a:xfrm>
          <a:off x="28860750" y="59436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29</xdr:row>
      <xdr:rowOff>104775</xdr:rowOff>
    </xdr:from>
    <xdr:to>
      <xdr:col>37</xdr:col>
      <xdr:colOff>0</xdr:colOff>
      <xdr:row>29</xdr:row>
      <xdr:rowOff>190500</xdr:rowOff>
    </xdr:to>
    <xdr:sp>
      <xdr:nvSpPr>
        <xdr:cNvPr id="36" name="Oval 471"/>
        <xdr:cNvSpPr>
          <a:spLocks/>
        </xdr:cNvSpPr>
      </xdr:nvSpPr>
      <xdr:spPr>
        <a:xfrm>
          <a:off x="28860750" y="10086975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85725</xdr:rowOff>
    </xdr:from>
    <xdr:to>
      <xdr:col>37</xdr:col>
      <xdr:colOff>0</xdr:colOff>
      <xdr:row>31</xdr:row>
      <xdr:rowOff>171450</xdr:rowOff>
    </xdr:to>
    <xdr:sp>
      <xdr:nvSpPr>
        <xdr:cNvPr id="37" name="Oval 471"/>
        <xdr:cNvSpPr>
          <a:spLocks/>
        </xdr:cNvSpPr>
      </xdr:nvSpPr>
      <xdr:spPr>
        <a:xfrm>
          <a:off x="28860750" y="10753725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27</xdr:row>
      <xdr:rowOff>76200</xdr:rowOff>
    </xdr:from>
    <xdr:to>
      <xdr:col>37</xdr:col>
      <xdr:colOff>0</xdr:colOff>
      <xdr:row>27</xdr:row>
      <xdr:rowOff>161925</xdr:rowOff>
    </xdr:to>
    <xdr:sp>
      <xdr:nvSpPr>
        <xdr:cNvPr id="38" name="Oval 471"/>
        <xdr:cNvSpPr>
          <a:spLocks/>
        </xdr:cNvSpPr>
      </xdr:nvSpPr>
      <xdr:spPr>
        <a:xfrm>
          <a:off x="28860750" y="93726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29</xdr:row>
      <xdr:rowOff>104775</xdr:rowOff>
    </xdr:from>
    <xdr:to>
      <xdr:col>37</xdr:col>
      <xdr:colOff>0</xdr:colOff>
      <xdr:row>29</xdr:row>
      <xdr:rowOff>190500</xdr:rowOff>
    </xdr:to>
    <xdr:sp>
      <xdr:nvSpPr>
        <xdr:cNvPr id="39" name="Oval 471"/>
        <xdr:cNvSpPr>
          <a:spLocks/>
        </xdr:cNvSpPr>
      </xdr:nvSpPr>
      <xdr:spPr>
        <a:xfrm>
          <a:off x="28860750" y="10086975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85725</xdr:rowOff>
    </xdr:from>
    <xdr:to>
      <xdr:col>37</xdr:col>
      <xdr:colOff>0</xdr:colOff>
      <xdr:row>31</xdr:row>
      <xdr:rowOff>171450</xdr:rowOff>
    </xdr:to>
    <xdr:sp>
      <xdr:nvSpPr>
        <xdr:cNvPr id="40" name="Oval 471"/>
        <xdr:cNvSpPr>
          <a:spLocks/>
        </xdr:cNvSpPr>
      </xdr:nvSpPr>
      <xdr:spPr>
        <a:xfrm>
          <a:off x="28860750" y="10753725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13</xdr:row>
      <xdr:rowOff>76200</xdr:rowOff>
    </xdr:from>
    <xdr:to>
      <xdr:col>37</xdr:col>
      <xdr:colOff>0</xdr:colOff>
      <xdr:row>13</xdr:row>
      <xdr:rowOff>161925</xdr:rowOff>
    </xdr:to>
    <xdr:sp>
      <xdr:nvSpPr>
        <xdr:cNvPr id="41" name="Oval 471"/>
        <xdr:cNvSpPr>
          <a:spLocks/>
        </xdr:cNvSpPr>
      </xdr:nvSpPr>
      <xdr:spPr>
        <a:xfrm>
          <a:off x="28860750" y="45720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76200</xdr:rowOff>
    </xdr:from>
    <xdr:to>
      <xdr:col>37</xdr:col>
      <xdr:colOff>0</xdr:colOff>
      <xdr:row>31</xdr:row>
      <xdr:rowOff>161925</xdr:rowOff>
    </xdr:to>
    <xdr:sp>
      <xdr:nvSpPr>
        <xdr:cNvPr id="42" name="Oval 471"/>
        <xdr:cNvSpPr>
          <a:spLocks/>
        </xdr:cNvSpPr>
      </xdr:nvSpPr>
      <xdr:spPr>
        <a:xfrm>
          <a:off x="28860750" y="107442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27</xdr:row>
      <xdr:rowOff>76200</xdr:rowOff>
    </xdr:from>
    <xdr:to>
      <xdr:col>37</xdr:col>
      <xdr:colOff>0</xdr:colOff>
      <xdr:row>27</xdr:row>
      <xdr:rowOff>161925</xdr:rowOff>
    </xdr:to>
    <xdr:sp>
      <xdr:nvSpPr>
        <xdr:cNvPr id="43" name="Oval 471"/>
        <xdr:cNvSpPr>
          <a:spLocks/>
        </xdr:cNvSpPr>
      </xdr:nvSpPr>
      <xdr:spPr>
        <a:xfrm>
          <a:off x="28860750" y="93726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29</xdr:row>
      <xdr:rowOff>76200</xdr:rowOff>
    </xdr:from>
    <xdr:to>
      <xdr:col>37</xdr:col>
      <xdr:colOff>0</xdr:colOff>
      <xdr:row>29</xdr:row>
      <xdr:rowOff>161925</xdr:rowOff>
    </xdr:to>
    <xdr:sp>
      <xdr:nvSpPr>
        <xdr:cNvPr id="44" name="Oval 471"/>
        <xdr:cNvSpPr>
          <a:spLocks/>
        </xdr:cNvSpPr>
      </xdr:nvSpPr>
      <xdr:spPr>
        <a:xfrm>
          <a:off x="28860750" y="100584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27</xdr:row>
      <xdr:rowOff>76200</xdr:rowOff>
    </xdr:from>
    <xdr:to>
      <xdr:col>37</xdr:col>
      <xdr:colOff>0</xdr:colOff>
      <xdr:row>27</xdr:row>
      <xdr:rowOff>161925</xdr:rowOff>
    </xdr:to>
    <xdr:sp>
      <xdr:nvSpPr>
        <xdr:cNvPr id="45" name="Oval 471"/>
        <xdr:cNvSpPr>
          <a:spLocks/>
        </xdr:cNvSpPr>
      </xdr:nvSpPr>
      <xdr:spPr>
        <a:xfrm>
          <a:off x="28860750" y="93726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29</xdr:row>
      <xdr:rowOff>104775</xdr:rowOff>
    </xdr:from>
    <xdr:to>
      <xdr:col>37</xdr:col>
      <xdr:colOff>0</xdr:colOff>
      <xdr:row>29</xdr:row>
      <xdr:rowOff>190500</xdr:rowOff>
    </xdr:to>
    <xdr:sp>
      <xdr:nvSpPr>
        <xdr:cNvPr id="46" name="Oval 471"/>
        <xdr:cNvSpPr>
          <a:spLocks/>
        </xdr:cNvSpPr>
      </xdr:nvSpPr>
      <xdr:spPr>
        <a:xfrm>
          <a:off x="28860750" y="10086975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85725</xdr:rowOff>
    </xdr:from>
    <xdr:to>
      <xdr:col>37</xdr:col>
      <xdr:colOff>0</xdr:colOff>
      <xdr:row>31</xdr:row>
      <xdr:rowOff>171450</xdr:rowOff>
    </xdr:to>
    <xdr:sp>
      <xdr:nvSpPr>
        <xdr:cNvPr id="47" name="Oval 471"/>
        <xdr:cNvSpPr>
          <a:spLocks/>
        </xdr:cNvSpPr>
      </xdr:nvSpPr>
      <xdr:spPr>
        <a:xfrm>
          <a:off x="28860750" y="10753725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29</xdr:row>
      <xdr:rowOff>104775</xdr:rowOff>
    </xdr:from>
    <xdr:to>
      <xdr:col>37</xdr:col>
      <xdr:colOff>0</xdr:colOff>
      <xdr:row>29</xdr:row>
      <xdr:rowOff>190500</xdr:rowOff>
    </xdr:to>
    <xdr:sp>
      <xdr:nvSpPr>
        <xdr:cNvPr id="48" name="Oval 471"/>
        <xdr:cNvSpPr>
          <a:spLocks/>
        </xdr:cNvSpPr>
      </xdr:nvSpPr>
      <xdr:spPr>
        <a:xfrm>
          <a:off x="28860750" y="10086975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85725</xdr:rowOff>
    </xdr:from>
    <xdr:to>
      <xdr:col>37</xdr:col>
      <xdr:colOff>0</xdr:colOff>
      <xdr:row>31</xdr:row>
      <xdr:rowOff>171450</xdr:rowOff>
    </xdr:to>
    <xdr:sp>
      <xdr:nvSpPr>
        <xdr:cNvPr id="49" name="Oval 471"/>
        <xdr:cNvSpPr>
          <a:spLocks/>
        </xdr:cNvSpPr>
      </xdr:nvSpPr>
      <xdr:spPr>
        <a:xfrm>
          <a:off x="28860750" y="10753725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39</xdr:row>
      <xdr:rowOff>114300</xdr:rowOff>
    </xdr:from>
    <xdr:to>
      <xdr:col>37</xdr:col>
      <xdr:colOff>0</xdr:colOff>
      <xdr:row>39</xdr:row>
      <xdr:rowOff>200025</xdr:rowOff>
    </xdr:to>
    <xdr:sp>
      <xdr:nvSpPr>
        <xdr:cNvPr id="50" name="Oval 471"/>
        <xdr:cNvSpPr>
          <a:spLocks/>
        </xdr:cNvSpPr>
      </xdr:nvSpPr>
      <xdr:spPr>
        <a:xfrm>
          <a:off x="28860750" y="135255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39</xdr:row>
      <xdr:rowOff>133350</xdr:rowOff>
    </xdr:from>
    <xdr:to>
      <xdr:col>37</xdr:col>
      <xdr:colOff>0</xdr:colOff>
      <xdr:row>39</xdr:row>
      <xdr:rowOff>219075</xdr:rowOff>
    </xdr:to>
    <xdr:sp>
      <xdr:nvSpPr>
        <xdr:cNvPr id="51" name="Oval 471"/>
        <xdr:cNvSpPr>
          <a:spLocks/>
        </xdr:cNvSpPr>
      </xdr:nvSpPr>
      <xdr:spPr>
        <a:xfrm>
          <a:off x="28860750" y="1354455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41</xdr:row>
      <xdr:rowOff>76200</xdr:rowOff>
    </xdr:from>
    <xdr:to>
      <xdr:col>37</xdr:col>
      <xdr:colOff>0</xdr:colOff>
      <xdr:row>41</xdr:row>
      <xdr:rowOff>161925</xdr:rowOff>
    </xdr:to>
    <xdr:sp>
      <xdr:nvSpPr>
        <xdr:cNvPr id="52" name="Oval 471"/>
        <xdr:cNvSpPr>
          <a:spLocks/>
        </xdr:cNvSpPr>
      </xdr:nvSpPr>
      <xdr:spPr>
        <a:xfrm>
          <a:off x="28860750" y="141732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76200</xdr:rowOff>
    </xdr:from>
    <xdr:to>
      <xdr:col>37</xdr:col>
      <xdr:colOff>0</xdr:colOff>
      <xdr:row>31</xdr:row>
      <xdr:rowOff>161925</xdr:rowOff>
    </xdr:to>
    <xdr:sp>
      <xdr:nvSpPr>
        <xdr:cNvPr id="53" name="Oval 471"/>
        <xdr:cNvSpPr>
          <a:spLocks/>
        </xdr:cNvSpPr>
      </xdr:nvSpPr>
      <xdr:spPr>
        <a:xfrm>
          <a:off x="28860750" y="107442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39</xdr:row>
      <xdr:rowOff>76200</xdr:rowOff>
    </xdr:from>
    <xdr:to>
      <xdr:col>37</xdr:col>
      <xdr:colOff>0</xdr:colOff>
      <xdr:row>39</xdr:row>
      <xdr:rowOff>161925</xdr:rowOff>
    </xdr:to>
    <xdr:sp>
      <xdr:nvSpPr>
        <xdr:cNvPr id="54" name="Oval 471"/>
        <xdr:cNvSpPr>
          <a:spLocks/>
        </xdr:cNvSpPr>
      </xdr:nvSpPr>
      <xdr:spPr>
        <a:xfrm>
          <a:off x="28860750" y="134874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27</xdr:row>
      <xdr:rowOff>76200</xdr:rowOff>
    </xdr:from>
    <xdr:to>
      <xdr:col>37</xdr:col>
      <xdr:colOff>0</xdr:colOff>
      <xdr:row>27</xdr:row>
      <xdr:rowOff>161925</xdr:rowOff>
    </xdr:to>
    <xdr:sp>
      <xdr:nvSpPr>
        <xdr:cNvPr id="55" name="Oval 471"/>
        <xdr:cNvSpPr>
          <a:spLocks/>
        </xdr:cNvSpPr>
      </xdr:nvSpPr>
      <xdr:spPr>
        <a:xfrm>
          <a:off x="28860750" y="93726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76200</xdr:rowOff>
    </xdr:from>
    <xdr:to>
      <xdr:col>37</xdr:col>
      <xdr:colOff>0</xdr:colOff>
      <xdr:row>31</xdr:row>
      <xdr:rowOff>161925</xdr:rowOff>
    </xdr:to>
    <xdr:sp>
      <xdr:nvSpPr>
        <xdr:cNvPr id="56" name="Oval 471"/>
        <xdr:cNvSpPr>
          <a:spLocks/>
        </xdr:cNvSpPr>
      </xdr:nvSpPr>
      <xdr:spPr>
        <a:xfrm>
          <a:off x="28860750" y="107442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76200</xdr:rowOff>
    </xdr:from>
    <xdr:to>
      <xdr:col>37</xdr:col>
      <xdr:colOff>0</xdr:colOff>
      <xdr:row>31</xdr:row>
      <xdr:rowOff>161925</xdr:rowOff>
    </xdr:to>
    <xdr:sp>
      <xdr:nvSpPr>
        <xdr:cNvPr id="57" name="Oval 471"/>
        <xdr:cNvSpPr>
          <a:spLocks/>
        </xdr:cNvSpPr>
      </xdr:nvSpPr>
      <xdr:spPr>
        <a:xfrm>
          <a:off x="28860750" y="107442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39</xdr:row>
      <xdr:rowOff>76200</xdr:rowOff>
    </xdr:from>
    <xdr:to>
      <xdr:col>37</xdr:col>
      <xdr:colOff>0</xdr:colOff>
      <xdr:row>39</xdr:row>
      <xdr:rowOff>161925</xdr:rowOff>
    </xdr:to>
    <xdr:sp>
      <xdr:nvSpPr>
        <xdr:cNvPr id="58" name="Oval 471"/>
        <xdr:cNvSpPr>
          <a:spLocks/>
        </xdr:cNvSpPr>
      </xdr:nvSpPr>
      <xdr:spPr>
        <a:xfrm>
          <a:off x="28860750" y="134874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39</xdr:row>
      <xdr:rowOff>76200</xdr:rowOff>
    </xdr:from>
    <xdr:to>
      <xdr:col>37</xdr:col>
      <xdr:colOff>0</xdr:colOff>
      <xdr:row>39</xdr:row>
      <xdr:rowOff>161925</xdr:rowOff>
    </xdr:to>
    <xdr:sp>
      <xdr:nvSpPr>
        <xdr:cNvPr id="59" name="Oval 471"/>
        <xdr:cNvSpPr>
          <a:spLocks/>
        </xdr:cNvSpPr>
      </xdr:nvSpPr>
      <xdr:spPr>
        <a:xfrm>
          <a:off x="28860750" y="13487400"/>
          <a:ext cx="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60" name="Oval 703"/>
        <xdr:cNvSpPr>
          <a:spLocks/>
        </xdr:cNvSpPr>
      </xdr:nvSpPr>
      <xdr:spPr>
        <a:xfrm>
          <a:off x="2990850" y="17526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61" name="Oval 704"/>
        <xdr:cNvSpPr>
          <a:spLocks/>
        </xdr:cNvSpPr>
      </xdr:nvSpPr>
      <xdr:spPr>
        <a:xfrm>
          <a:off x="7820025" y="17526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62" name="Oval 1065"/>
        <xdr:cNvSpPr>
          <a:spLocks/>
        </xdr:cNvSpPr>
      </xdr:nvSpPr>
      <xdr:spPr>
        <a:xfrm>
          <a:off x="7820025" y="1752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9</xdr:row>
      <xdr:rowOff>114300</xdr:rowOff>
    </xdr:from>
    <xdr:to>
      <xdr:col>4</xdr:col>
      <xdr:colOff>504825</xdr:colOff>
      <xdr:row>9</xdr:row>
      <xdr:rowOff>200025</xdr:rowOff>
    </xdr:to>
    <xdr:sp>
      <xdr:nvSpPr>
        <xdr:cNvPr id="63" name="Oval 471"/>
        <xdr:cNvSpPr>
          <a:spLocks/>
        </xdr:cNvSpPr>
      </xdr:nvSpPr>
      <xdr:spPr>
        <a:xfrm>
          <a:off x="2752725" y="3238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13</xdr:row>
      <xdr:rowOff>114300</xdr:rowOff>
    </xdr:from>
    <xdr:to>
      <xdr:col>4</xdr:col>
      <xdr:colOff>504825</xdr:colOff>
      <xdr:row>13</xdr:row>
      <xdr:rowOff>200025</xdr:rowOff>
    </xdr:to>
    <xdr:sp>
      <xdr:nvSpPr>
        <xdr:cNvPr id="64" name="Oval 471"/>
        <xdr:cNvSpPr>
          <a:spLocks/>
        </xdr:cNvSpPr>
      </xdr:nvSpPr>
      <xdr:spPr>
        <a:xfrm>
          <a:off x="2752725" y="46101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5</xdr:row>
      <xdr:rowOff>114300</xdr:rowOff>
    </xdr:from>
    <xdr:to>
      <xdr:col>12</xdr:col>
      <xdr:colOff>504825</xdr:colOff>
      <xdr:row>5</xdr:row>
      <xdr:rowOff>200025</xdr:rowOff>
    </xdr:to>
    <xdr:sp>
      <xdr:nvSpPr>
        <xdr:cNvPr id="65" name="Oval 471"/>
        <xdr:cNvSpPr>
          <a:spLocks/>
        </xdr:cNvSpPr>
      </xdr:nvSpPr>
      <xdr:spPr>
        <a:xfrm>
          <a:off x="9191625" y="18669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21</xdr:row>
      <xdr:rowOff>114300</xdr:rowOff>
    </xdr:from>
    <xdr:to>
      <xdr:col>4</xdr:col>
      <xdr:colOff>504825</xdr:colOff>
      <xdr:row>21</xdr:row>
      <xdr:rowOff>200025</xdr:rowOff>
    </xdr:to>
    <xdr:sp>
      <xdr:nvSpPr>
        <xdr:cNvPr id="66" name="Oval 471"/>
        <xdr:cNvSpPr>
          <a:spLocks/>
        </xdr:cNvSpPr>
      </xdr:nvSpPr>
      <xdr:spPr>
        <a:xfrm>
          <a:off x="2752725" y="73533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19</xdr:row>
      <xdr:rowOff>114300</xdr:rowOff>
    </xdr:from>
    <xdr:to>
      <xdr:col>12</xdr:col>
      <xdr:colOff>504825</xdr:colOff>
      <xdr:row>19</xdr:row>
      <xdr:rowOff>200025</xdr:rowOff>
    </xdr:to>
    <xdr:sp>
      <xdr:nvSpPr>
        <xdr:cNvPr id="67" name="Oval 471"/>
        <xdr:cNvSpPr>
          <a:spLocks/>
        </xdr:cNvSpPr>
      </xdr:nvSpPr>
      <xdr:spPr>
        <a:xfrm>
          <a:off x="9191625" y="6667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23</xdr:row>
      <xdr:rowOff>114300</xdr:rowOff>
    </xdr:from>
    <xdr:to>
      <xdr:col>12</xdr:col>
      <xdr:colOff>504825</xdr:colOff>
      <xdr:row>23</xdr:row>
      <xdr:rowOff>200025</xdr:rowOff>
    </xdr:to>
    <xdr:sp>
      <xdr:nvSpPr>
        <xdr:cNvPr id="68" name="Oval 471"/>
        <xdr:cNvSpPr>
          <a:spLocks/>
        </xdr:cNvSpPr>
      </xdr:nvSpPr>
      <xdr:spPr>
        <a:xfrm>
          <a:off x="9191625" y="80391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29</xdr:row>
      <xdr:rowOff>114300</xdr:rowOff>
    </xdr:from>
    <xdr:to>
      <xdr:col>4</xdr:col>
      <xdr:colOff>504825</xdr:colOff>
      <xdr:row>29</xdr:row>
      <xdr:rowOff>200025</xdr:rowOff>
    </xdr:to>
    <xdr:sp>
      <xdr:nvSpPr>
        <xdr:cNvPr id="69" name="Oval 471"/>
        <xdr:cNvSpPr>
          <a:spLocks/>
        </xdr:cNvSpPr>
      </xdr:nvSpPr>
      <xdr:spPr>
        <a:xfrm>
          <a:off x="2752725" y="10096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5</xdr:row>
      <xdr:rowOff>114300</xdr:rowOff>
    </xdr:from>
    <xdr:to>
      <xdr:col>16</xdr:col>
      <xdr:colOff>504825</xdr:colOff>
      <xdr:row>5</xdr:row>
      <xdr:rowOff>200025</xdr:rowOff>
    </xdr:to>
    <xdr:sp>
      <xdr:nvSpPr>
        <xdr:cNvPr id="70" name="Oval 471"/>
        <xdr:cNvSpPr>
          <a:spLocks/>
        </xdr:cNvSpPr>
      </xdr:nvSpPr>
      <xdr:spPr>
        <a:xfrm>
          <a:off x="12411075" y="18669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23</xdr:row>
      <xdr:rowOff>114300</xdr:rowOff>
    </xdr:from>
    <xdr:to>
      <xdr:col>16</xdr:col>
      <xdr:colOff>504825</xdr:colOff>
      <xdr:row>23</xdr:row>
      <xdr:rowOff>200025</xdr:rowOff>
    </xdr:to>
    <xdr:sp>
      <xdr:nvSpPr>
        <xdr:cNvPr id="71" name="Oval 471"/>
        <xdr:cNvSpPr>
          <a:spLocks/>
        </xdr:cNvSpPr>
      </xdr:nvSpPr>
      <xdr:spPr>
        <a:xfrm>
          <a:off x="12411075" y="80391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11</xdr:row>
      <xdr:rowOff>114300</xdr:rowOff>
    </xdr:from>
    <xdr:to>
      <xdr:col>16</xdr:col>
      <xdr:colOff>504825</xdr:colOff>
      <xdr:row>11</xdr:row>
      <xdr:rowOff>200025</xdr:rowOff>
    </xdr:to>
    <xdr:sp>
      <xdr:nvSpPr>
        <xdr:cNvPr id="72" name="Oval 471"/>
        <xdr:cNvSpPr>
          <a:spLocks/>
        </xdr:cNvSpPr>
      </xdr:nvSpPr>
      <xdr:spPr>
        <a:xfrm>
          <a:off x="12411075" y="39243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19</xdr:row>
      <xdr:rowOff>114300</xdr:rowOff>
    </xdr:from>
    <xdr:to>
      <xdr:col>16</xdr:col>
      <xdr:colOff>504825</xdr:colOff>
      <xdr:row>19</xdr:row>
      <xdr:rowOff>200025</xdr:rowOff>
    </xdr:to>
    <xdr:sp>
      <xdr:nvSpPr>
        <xdr:cNvPr id="73" name="Oval 471"/>
        <xdr:cNvSpPr>
          <a:spLocks/>
        </xdr:cNvSpPr>
      </xdr:nvSpPr>
      <xdr:spPr>
        <a:xfrm>
          <a:off x="12411075" y="6667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7</xdr:row>
      <xdr:rowOff>95250</xdr:rowOff>
    </xdr:from>
    <xdr:to>
      <xdr:col>8</xdr:col>
      <xdr:colOff>485775</xdr:colOff>
      <xdr:row>7</xdr:row>
      <xdr:rowOff>180975</xdr:rowOff>
    </xdr:to>
    <xdr:sp>
      <xdr:nvSpPr>
        <xdr:cNvPr id="74" name="Oval 471"/>
        <xdr:cNvSpPr>
          <a:spLocks/>
        </xdr:cNvSpPr>
      </xdr:nvSpPr>
      <xdr:spPr>
        <a:xfrm>
          <a:off x="5953125" y="253365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400050</xdr:colOff>
      <xdr:row>3</xdr:row>
      <xdr:rowOff>114300</xdr:rowOff>
    </xdr:from>
    <xdr:to>
      <xdr:col>18</xdr:col>
      <xdr:colOff>504825</xdr:colOff>
      <xdr:row>3</xdr:row>
      <xdr:rowOff>200025</xdr:rowOff>
    </xdr:to>
    <xdr:sp>
      <xdr:nvSpPr>
        <xdr:cNvPr id="75" name="Oval 471"/>
        <xdr:cNvSpPr>
          <a:spLocks/>
        </xdr:cNvSpPr>
      </xdr:nvSpPr>
      <xdr:spPr>
        <a:xfrm>
          <a:off x="14020800" y="11811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114300</xdr:rowOff>
    </xdr:from>
    <xdr:to>
      <xdr:col>10</xdr:col>
      <xdr:colOff>504825</xdr:colOff>
      <xdr:row>19</xdr:row>
      <xdr:rowOff>200025</xdr:rowOff>
    </xdr:to>
    <xdr:sp>
      <xdr:nvSpPr>
        <xdr:cNvPr id="76" name="Oval 471"/>
        <xdr:cNvSpPr>
          <a:spLocks/>
        </xdr:cNvSpPr>
      </xdr:nvSpPr>
      <xdr:spPr>
        <a:xfrm>
          <a:off x="7581900" y="6667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21</xdr:row>
      <xdr:rowOff>114300</xdr:rowOff>
    </xdr:from>
    <xdr:to>
      <xdr:col>10</xdr:col>
      <xdr:colOff>504825</xdr:colOff>
      <xdr:row>21</xdr:row>
      <xdr:rowOff>200025</xdr:rowOff>
    </xdr:to>
    <xdr:sp>
      <xdr:nvSpPr>
        <xdr:cNvPr id="77" name="Oval 471"/>
        <xdr:cNvSpPr>
          <a:spLocks/>
        </xdr:cNvSpPr>
      </xdr:nvSpPr>
      <xdr:spPr>
        <a:xfrm>
          <a:off x="7581900" y="73533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9</xdr:row>
      <xdr:rowOff>114300</xdr:rowOff>
    </xdr:from>
    <xdr:to>
      <xdr:col>10</xdr:col>
      <xdr:colOff>504825</xdr:colOff>
      <xdr:row>9</xdr:row>
      <xdr:rowOff>200025</xdr:rowOff>
    </xdr:to>
    <xdr:sp>
      <xdr:nvSpPr>
        <xdr:cNvPr id="78" name="Oval 471"/>
        <xdr:cNvSpPr>
          <a:spLocks/>
        </xdr:cNvSpPr>
      </xdr:nvSpPr>
      <xdr:spPr>
        <a:xfrm>
          <a:off x="7581900" y="3238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29</xdr:row>
      <xdr:rowOff>114300</xdr:rowOff>
    </xdr:from>
    <xdr:to>
      <xdr:col>10</xdr:col>
      <xdr:colOff>504825</xdr:colOff>
      <xdr:row>29</xdr:row>
      <xdr:rowOff>200025</xdr:rowOff>
    </xdr:to>
    <xdr:sp>
      <xdr:nvSpPr>
        <xdr:cNvPr id="79" name="Oval 471"/>
        <xdr:cNvSpPr>
          <a:spLocks/>
        </xdr:cNvSpPr>
      </xdr:nvSpPr>
      <xdr:spPr>
        <a:xfrm>
          <a:off x="7581900" y="10096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400050</xdr:colOff>
      <xdr:row>9</xdr:row>
      <xdr:rowOff>114300</xdr:rowOff>
    </xdr:from>
    <xdr:to>
      <xdr:col>22</xdr:col>
      <xdr:colOff>504825</xdr:colOff>
      <xdr:row>9</xdr:row>
      <xdr:rowOff>200025</xdr:rowOff>
    </xdr:to>
    <xdr:sp>
      <xdr:nvSpPr>
        <xdr:cNvPr id="80" name="Oval 471"/>
        <xdr:cNvSpPr>
          <a:spLocks/>
        </xdr:cNvSpPr>
      </xdr:nvSpPr>
      <xdr:spPr>
        <a:xfrm>
          <a:off x="17240250" y="3238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400050</xdr:colOff>
      <xdr:row>11</xdr:row>
      <xdr:rowOff>114300</xdr:rowOff>
    </xdr:from>
    <xdr:to>
      <xdr:col>22</xdr:col>
      <xdr:colOff>504825</xdr:colOff>
      <xdr:row>11</xdr:row>
      <xdr:rowOff>200025</xdr:rowOff>
    </xdr:to>
    <xdr:sp>
      <xdr:nvSpPr>
        <xdr:cNvPr id="81" name="Oval 471"/>
        <xdr:cNvSpPr>
          <a:spLocks/>
        </xdr:cNvSpPr>
      </xdr:nvSpPr>
      <xdr:spPr>
        <a:xfrm>
          <a:off x="17240250" y="39243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400050</xdr:colOff>
      <xdr:row>19</xdr:row>
      <xdr:rowOff>114300</xdr:rowOff>
    </xdr:from>
    <xdr:to>
      <xdr:col>22</xdr:col>
      <xdr:colOff>504825</xdr:colOff>
      <xdr:row>19</xdr:row>
      <xdr:rowOff>200025</xdr:rowOff>
    </xdr:to>
    <xdr:sp>
      <xdr:nvSpPr>
        <xdr:cNvPr id="82" name="Oval 471"/>
        <xdr:cNvSpPr>
          <a:spLocks/>
        </xdr:cNvSpPr>
      </xdr:nvSpPr>
      <xdr:spPr>
        <a:xfrm>
          <a:off x="17240250" y="6667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400050</xdr:colOff>
      <xdr:row>27</xdr:row>
      <xdr:rowOff>114300</xdr:rowOff>
    </xdr:from>
    <xdr:to>
      <xdr:col>22</xdr:col>
      <xdr:colOff>504825</xdr:colOff>
      <xdr:row>27</xdr:row>
      <xdr:rowOff>200025</xdr:rowOff>
    </xdr:to>
    <xdr:sp>
      <xdr:nvSpPr>
        <xdr:cNvPr id="83" name="Oval 471"/>
        <xdr:cNvSpPr>
          <a:spLocks/>
        </xdr:cNvSpPr>
      </xdr:nvSpPr>
      <xdr:spPr>
        <a:xfrm>
          <a:off x="17240250" y="94107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9</xdr:row>
      <xdr:rowOff>114300</xdr:rowOff>
    </xdr:from>
    <xdr:to>
      <xdr:col>14</xdr:col>
      <xdr:colOff>504825</xdr:colOff>
      <xdr:row>9</xdr:row>
      <xdr:rowOff>200025</xdr:rowOff>
    </xdr:to>
    <xdr:sp>
      <xdr:nvSpPr>
        <xdr:cNvPr id="84" name="Oval 471"/>
        <xdr:cNvSpPr>
          <a:spLocks/>
        </xdr:cNvSpPr>
      </xdr:nvSpPr>
      <xdr:spPr>
        <a:xfrm>
          <a:off x="10801350" y="3238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19</xdr:row>
      <xdr:rowOff>114300</xdr:rowOff>
    </xdr:from>
    <xdr:to>
      <xdr:col>14</xdr:col>
      <xdr:colOff>504825</xdr:colOff>
      <xdr:row>19</xdr:row>
      <xdr:rowOff>200025</xdr:rowOff>
    </xdr:to>
    <xdr:sp>
      <xdr:nvSpPr>
        <xdr:cNvPr id="85" name="Oval 471"/>
        <xdr:cNvSpPr>
          <a:spLocks/>
        </xdr:cNvSpPr>
      </xdr:nvSpPr>
      <xdr:spPr>
        <a:xfrm>
          <a:off x="10801350" y="6667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400050</xdr:colOff>
      <xdr:row>9</xdr:row>
      <xdr:rowOff>114300</xdr:rowOff>
    </xdr:from>
    <xdr:to>
      <xdr:col>18</xdr:col>
      <xdr:colOff>504825</xdr:colOff>
      <xdr:row>9</xdr:row>
      <xdr:rowOff>200025</xdr:rowOff>
    </xdr:to>
    <xdr:sp>
      <xdr:nvSpPr>
        <xdr:cNvPr id="86" name="Oval 471"/>
        <xdr:cNvSpPr>
          <a:spLocks/>
        </xdr:cNvSpPr>
      </xdr:nvSpPr>
      <xdr:spPr>
        <a:xfrm>
          <a:off x="14020800" y="3238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400050</xdr:colOff>
      <xdr:row>19</xdr:row>
      <xdr:rowOff>114300</xdr:rowOff>
    </xdr:from>
    <xdr:to>
      <xdr:col>18</xdr:col>
      <xdr:colOff>504825</xdr:colOff>
      <xdr:row>19</xdr:row>
      <xdr:rowOff>200025</xdr:rowOff>
    </xdr:to>
    <xdr:sp>
      <xdr:nvSpPr>
        <xdr:cNvPr id="87" name="Oval 471"/>
        <xdr:cNvSpPr>
          <a:spLocks/>
        </xdr:cNvSpPr>
      </xdr:nvSpPr>
      <xdr:spPr>
        <a:xfrm>
          <a:off x="14020800" y="6667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400050</xdr:colOff>
      <xdr:row>23</xdr:row>
      <xdr:rowOff>114300</xdr:rowOff>
    </xdr:from>
    <xdr:to>
      <xdr:col>20</xdr:col>
      <xdr:colOff>504825</xdr:colOff>
      <xdr:row>23</xdr:row>
      <xdr:rowOff>200025</xdr:rowOff>
    </xdr:to>
    <xdr:sp>
      <xdr:nvSpPr>
        <xdr:cNvPr id="88" name="Oval 471"/>
        <xdr:cNvSpPr>
          <a:spLocks/>
        </xdr:cNvSpPr>
      </xdr:nvSpPr>
      <xdr:spPr>
        <a:xfrm>
          <a:off x="15630525" y="80391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23</xdr:row>
      <xdr:rowOff>114300</xdr:rowOff>
    </xdr:from>
    <xdr:to>
      <xdr:col>6</xdr:col>
      <xdr:colOff>504825</xdr:colOff>
      <xdr:row>23</xdr:row>
      <xdr:rowOff>200025</xdr:rowOff>
    </xdr:to>
    <xdr:sp>
      <xdr:nvSpPr>
        <xdr:cNvPr id="89" name="Oval 471"/>
        <xdr:cNvSpPr>
          <a:spLocks/>
        </xdr:cNvSpPr>
      </xdr:nvSpPr>
      <xdr:spPr>
        <a:xfrm>
          <a:off x="4362450" y="80391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400050</xdr:colOff>
      <xdr:row>27</xdr:row>
      <xdr:rowOff>114300</xdr:rowOff>
    </xdr:from>
    <xdr:to>
      <xdr:col>18</xdr:col>
      <xdr:colOff>504825</xdr:colOff>
      <xdr:row>27</xdr:row>
      <xdr:rowOff>200025</xdr:rowOff>
    </xdr:to>
    <xdr:sp>
      <xdr:nvSpPr>
        <xdr:cNvPr id="90" name="Oval 471"/>
        <xdr:cNvSpPr>
          <a:spLocks/>
        </xdr:cNvSpPr>
      </xdr:nvSpPr>
      <xdr:spPr>
        <a:xfrm>
          <a:off x="14020800" y="94107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400050</xdr:colOff>
      <xdr:row>29</xdr:row>
      <xdr:rowOff>114300</xdr:rowOff>
    </xdr:from>
    <xdr:to>
      <xdr:col>20</xdr:col>
      <xdr:colOff>504825</xdr:colOff>
      <xdr:row>29</xdr:row>
      <xdr:rowOff>200025</xdr:rowOff>
    </xdr:to>
    <xdr:sp>
      <xdr:nvSpPr>
        <xdr:cNvPr id="91" name="Oval 471"/>
        <xdr:cNvSpPr>
          <a:spLocks/>
        </xdr:cNvSpPr>
      </xdr:nvSpPr>
      <xdr:spPr>
        <a:xfrm>
          <a:off x="15630525" y="10096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29</xdr:row>
      <xdr:rowOff>114300</xdr:rowOff>
    </xdr:from>
    <xdr:to>
      <xdr:col>8</xdr:col>
      <xdr:colOff>504825</xdr:colOff>
      <xdr:row>29</xdr:row>
      <xdr:rowOff>200025</xdr:rowOff>
    </xdr:to>
    <xdr:sp>
      <xdr:nvSpPr>
        <xdr:cNvPr id="92" name="Oval 471"/>
        <xdr:cNvSpPr>
          <a:spLocks/>
        </xdr:cNvSpPr>
      </xdr:nvSpPr>
      <xdr:spPr>
        <a:xfrm>
          <a:off x="5972175" y="10096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400050</xdr:colOff>
      <xdr:row>11</xdr:row>
      <xdr:rowOff>114300</xdr:rowOff>
    </xdr:from>
    <xdr:to>
      <xdr:col>18</xdr:col>
      <xdr:colOff>504825</xdr:colOff>
      <xdr:row>11</xdr:row>
      <xdr:rowOff>200025</xdr:rowOff>
    </xdr:to>
    <xdr:sp>
      <xdr:nvSpPr>
        <xdr:cNvPr id="93" name="Oval 471"/>
        <xdr:cNvSpPr>
          <a:spLocks/>
        </xdr:cNvSpPr>
      </xdr:nvSpPr>
      <xdr:spPr>
        <a:xfrm>
          <a:off x="14020800" y="39243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11</xdr:row>
      <xdr:rowOff>114300</xdr:rowOff>
    </xdr:from>
    <xdr:to>
      <xdr:col>6</xdr:col>
      <xdr:colOff>504825</xdr:colOff>
      <xdr:row>11</xdr:row>
      <xdr:rowOff>200025</xdr:rowOff>
    </xdr:to>
    <xdr:sp>
      <xdr:nvSpPr>
        <xdr:cNvPr id="94" name="Oval 471"/>
        <xdr:cNvSpPr>
          <a:spLocks/>
        </xdr:cNvSpPr>
      </xdr:nvSpPr>
      <xdr:spPr>
        <a:xfrm>
          <a:off x="4362450" y="39243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114300</xdr:rowOff>
    </xdr:from>
    <xdr:to>
      <xdr:col>6</xdr:col>
      <xdr:colOff>504825</xdr:colOff>
      <xdr:row>19</xdr:row>
      <xdr:rowOff>200025</xdr:rowOff>
    </xdr:to>
    <xdr:sp>
      <xdr:nvSpPr>
        <xdr:cNvPr id="95" name="Oval 471"/>
        <xdr:cNvSpPr>
          <a:spLocks/>
        </xdr:cNvSpPr>
      </xdr:nvSpPr>
      <xdr:spPr>
        <a:xfrm>
          <a:off x="4362450" y="6667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11</xdr:row>
      <xdr:rowOff>95250</xdr:rowOff>
    </xdr:from>
    <xdr:to>
      <xdr:col>8</xdr:col>
      <xdr:colOff>485775</xdr:colOff>
      <xdr:row>11</xdr:row>
      <xdr:rowOff>180975</xdr:rowOff>
    </xdr:to>
    <xdr:sp>
      <xdr:nvSpPr>
        <xdr:cNvPr id="96" name="Oval 471"/>
        <xdr:cNvSpPr>
          <a:spLocks/>
        </xdr:cNvSpPr>
      </xdr:nvSpPr>
      <xdr:spPr>
        <a:xfrm>
          <a:off x="5953125" y="390525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27</xdr:row>
      <xdr:rowOff>95250</xdr:rowOff>
    </xdr:from>
    <xdr:to>
      <xdr:col>8</xdr:col>
      <xdr:colOff>485775</xdr:colOff>
      <xdr:row>27</xdr:row>
      <xdr:rowOff>180975</xdr:rowOff>
    </xdr:to>
    <xdr:sp>
      <xdr:nvSpPr>
        <xdr:cNvPr id="97" name="Oval 471"/>
        <xdr:cNvSpPr>
          <a:spLocks/>
        </xdr:cNvSpPr>
      </xdr:nvSpPr>
      <xdr:spPr>
        <a:xfrm>
          <a:off x="5953125" y="939165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400050</xdr:colOff>
      <xdr:row>11</xdr:row>
      <xdr:rowOff>114300</xdr:rowOff>
    </xdr:from>
    <xdr:to>
      <xdr:col>24</xdr:col>
      <xdr:colOff>504825</xdr:colOff>
      <xdr:row>11</xdr:row>
      <xdr:rowOff>200025</xdr:rowOff>
    </xdr:to>
    <xdr:sp>
      <xdr:nvSpPr>
        <xdr:cNvPr id="98" name="Oval 471"/>
        <xdr:cNvSpPr>
          <a:spLocks/>
        </xdr:cNvSpPr>
      </xdr:nvSpPr>
      <xdr:spPr>
        <a:xfrm>
          <a:off x="18849975" y="39243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400050</xdr:colOff>
      <xdr:row>19</xdr:row>
      <xdr:rowOff>114300</xdr:rowOff>
    </xdr:from>
    <xdr:to>
      <xdr:col>26</xdr:col>
      <xdr:colOff>504825</xdr:colOff>
      <xdr:row>19</xdr:row>
      <xdr:rowOff>200025</xdr:rowOff>
    </xdr:to>
    <xdr:sp>
      <xdr:nvSpPr>
        <xdr:cNvPr id="99" name="Oval 471"/>
        <xdr:cNvSpPr>
          <a:spLocks/>
        </xdr:cNvSpPr>
      </xdr:nvSpPr>
      <xdr:spPr>
        <a:xfrm>
          <a:off x="20459700" y="6667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400050</xdr:colOff>
      <xdr:row>27</xdr:row>
      <xdr:rowOff>114300</xdr:rowOff>
    </xdr:from>
    <xdr:to>
      <xdr:col>24</xdr:col>
      <xdr:colOff>504825</xdr:colOff>
      <xdr:row>27</xdr:row>
      <xdr:rowOff>200025</xdr:rowOff>
    </xdr:to>
    <xdr:sp>
      <xdr:nvSpPr>
        <xdr:cNvPr id="100" name="Oval 471"/>
        <xdr:cNvSpPr>
          <a:spLocks/>
        </xdr:cNvSpPr>
      </xdr:nvSpPr>
      <xdr:spPr>
        <a:xfrm>
          <a:off x="18849975" y="94107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400050</xdr:colOff>
      <xdr:row>27</xdr:row>
      <xdr:rowOff>114300</xdr:rowOff>
    </xdr:from>
    <xdr:to>
      <xdr:col>26</xdr:col>
      <xdr:colOff>504825</xdr:colOff>
      <xdr:row>27</xdr:row>
      <xdr:rowOff>200025</xdr:rowOff>
    </xdr:to>
    <xdr:sp>
      <xdr:nvSpPr>
        <xdr:cNvPr id="101" name="Oval 471"/>
        <xdr:cNvSpPr>
          <a:spLocks/>
        </xdr:cNvSpPr>
      </xdr:nvSpPr>
      <xdr:spPr>
        <a:xfrm>
          <a:off x="20459700" y="94107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400050</xdr:colOff>
      <xdr:row>31</xdr:row>
      <xdr:rowOff>114300</xdr:rowOff>
    </xdr:from>
    <xdr:to>
      <xdr:col>26</xdr:col>
      <xdr:colOff>504825</xdr:colOff>
      <xdr:row>31</xdr:row>
      <xdr:rowOff>200025</xdr:rowOff>
    </xdr:to>
    <xdr:sp>
      <xdr:nvSpPr>
        <xdr:cNvPr id="102" name="Oval 471"/>
        <xdr:cNvSpPr>
          <a:spLocks/>
        </xdr:cNvSpPr>
      </xdr:nvSpPr>
      <xdr:spPr>
        <a:xfrm>
          <a:off x="20459700" y="107823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400050</xdr:colOff>
      <xdr:row>17</xdr:row>
      <xdr:rowOff>114300</xdr:rowOff>
    </xdr:from>
    <xdr:to>
      <xdr:col>30</xdr:col>
      <xdr:colOff>504825</xdr:colOff>
      <xdr:row>17</xdr:row>
      <xdr:rowOff>200025</xdr:rowOff>
    </xdr:to>
    <xdr:sp>
      <xdr:nvSpPr>
        <xdr:cNvPr id="103" name="Oval 471"/>
        <xdr:cNvSpPr>
          <a:spLocks/>
        </xdr:cNvSpPr>
      </xdr:nvSpPr>
      <xdr:spPr>
        <a:xfrm>
          <a:off x="23679150" y="59817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400050</xdr:colOff>
      <xdr:row>21</xdr:row>
      <xdr:rowOff>114300</xdr:rowOff>
    </xdr:from>
    <xdr:to>
      <xdr:col>30</xdr:col>
      <xdr:colOff>504825</xdr:colOff>
      <xdr:row>21</xdr:row>
      <xdr:rowOff>200025</xdr:rowOff>
    </xdr:to>
    <xdr:sp>
      <xdr:nvSpPr>
        <xdr:cNvPr id="104" name="Oval 471"/>
        <xdr:cNvSpPr>
          <a:spLocks/>
        </xdr:cNvSpPr>
      </xdr:nvSpPr>
      <xdr:spPr>
        <a:xfrm>
          <a:off x="23679150" y="73533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17</xdr:row>
      <xdr:rowOff>114300</xdr:rowOff>
    </xdr:from>
    <xdr:to>
      <xdr:col>4</xdr:col>
      <xdr:colOff>504825</xdr:colOff>
      <xdr:row>17</xdr:row>
      <xdr:rowOff>200025</xdr:rowOff>
    </xdr:to>
    <xdr:sp>
      <xdr:nvSpPr>
        <xdr:cNvPr id="105" name="Oval 471"/>
        <xdr:cNvSpPr>
          <a:spLocks/>
        </xdr:cNvSpPr>
      </xdr:nvSpPr>
      <xdr:spPr>
        <a:xfrm>
          <a:off x="2752725" y="59817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438150</xdr:colOff>
      <xdr:row>11</xdr:row>
      <xdr:rowOff>76200</xdr:rowOff>
    </xdr:from>
    <xdr:to>
      <xdr:col>34</xdr:col>
      <xdr:colOff>542925</xdr:colOff>
      <xdr:row>11</xdr:row>
      <xdr:rowOff>161925</xdr:rowOff>
    </xdr:to>
    <xdr:sp>
      <xdr:nvSpPr>
        <xdr:cNvPr id="106" name="Oval 471"/>
        <xdr:cNvSpPr>
          <a:spLocks/>
        </xdr:cNvSpPr>
      </xdr:nvSpPr>
      <xdr:spPr>
        <a:xfrm>
          <a:off x="26936700" y="38862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847725</xdr:colOff>
      <xdr:row>44</xdr:row>
      <xdr:rowOff>209550</xdr:rowOff>
    </xdr:from>
    <xdr:to>
      <xdr:col>29</xdr:col>
      <xdr:colOff>952500</xdr:colOff>
      <xdr:row>45</xdr:row>
      <xdr:rowOff>9525</xdr:rowOff>
    </xdr:to>
    <xdr:sp>
      <xdr:nvSpPr>
        <xdr:cNvPr id="107" name="Oval 471"/>
        <xdr:cNvSpPr>
          <a:spLocks/>
        </xdr:cNvSpPr>
      </xdr:nvSpPr>
      <xdr:spPr>
        <a:xfrm>
          <a:off x="23155275" y="15268575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400050</xdr:colOff>
      <xdr:row>13</xdr:row>
      <xdr:rowOff>114300</xdr:rowOff>
    </xdr:from>
    <xdr:to>
      <xdr:col>28</xdr:col>
      <xdr:colOff>504825</xdr:colOff>
      <xdr:row>13</xdr:row>
      <xdr:rowOff>200025</xdr:rowOff>
    </xdr:to>
    <xdr:sp>
      <xdr:nvSpPr>
        <xdr:cNvPr id="108" name="Oval 471"/>
        <xdr:cNvSpPr>
          <a:spLocks/>
        </xdr:cNvSpPr>
      </xdr:nvSpPr>
      <xdr:spPr>
        <a:xfrm>
          <a:off x="22069425" y="46101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400050</xdr:colOff>
      <xdr:row>21</xdr:row>
      <xdr:rowOff>114300</xdr:rowOff>
    </xdr:from>
    <xdr:to>
      <xdr:col>28</xdr:col>
      <xdr:colOff>504825</xdr:colOff>
      <xdr:row>21</xdr:row>
      <xdr:rowOff>200025</xdr:rowOff>
    </xdr:to>
    <xdr:sp>
      <xdr:nvSpPr>
        <xdr:cNvPr id="109" name="Oval 471"/>
        <xdr:cNvSpPr>
          <a:spLocks/>
        </xdr:cNvSpPr>
      </xdr:nvSpPr>
      <xdr:spPr>
        <a:xfrm>
          <a:off x="22069425" y="73533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381000</xdr:colOff>
      <xdr:row>25</xdr:row>
      <xdr:rowOff>95250</xdr:rowOff>
    </xdr:from>
    <xdr:to>
      <xdr:col>32</xdr:col>
      <xdr:colOff>485775</xdr:colOff>
      <xdr:row>25</xdr:row>
      <xdr:rowOff>180975</xdr:rowOff>
    </xdr:to>
    <xdr:sp>
      <xdr:nvSpPr>
        <xdr:cNvPr id="110" name="Oval 471"/>
        <xdr:cNvSpPr>
          <a:spLocks/>
        </xdr:cNvSpPr>
      </xdr:nvSpPr>
      <xdr:spPr>
        <a:xfrm>
          <a:off x="25269825" y="870585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438150</xdr:colOff>
      <xdr:row>23</xdr:row>
      <xdr:rowOff>76200</xdr:rowOff>
    </xdr:from>
    <xdr:to>
      <xdr:col>26</xdr:col>
      <xdr:colOff>542925</xdr:colOff>
      <xdr:row>23</xdr:row>
      <xdr:rowOff>161925</xdr:rowOff>
    </xdr:to>
    <xdr:sp>
      <xdr:nvSpPr>
        <xdr:cNvPr id="111" name="Oval 471"/>
        <xdr:cNvSpPr>
          <a:spLocks/>
        </xdr:cNvSpPr>
      </xdr:nvSpPr>
      <xdr:spPr>
        <a:xfrm>
          <a:off x="20497800" y="80010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438150</xdr:colOff>
      <xdr:row>25</xdr:row>
      <xdr:rowOff>95250</xdr:rowOff>
    </xdr:from>
    <xdr:to>
      <xdr:col>14</xdr:col>
      <xdr:colOff>542925</xdr:colOff>
      <xdr:row>25</xdr:row>
      <xdr:rowOff>180975</xdr:rowOff>
    </xdr:to>
    <xdr:sp>
      <xdr:nvSpPr>
        <xdr:cNvPr id="112" name="Oval 471"/>
        <xdr:cNvSpPr>
          <a:spLocks/>
        </xdr:cNvSpPr>
      </xdr:nvSpPr>
      <xdr:spPr>
        <a:xfrm>
          <a:off x="10839450" y="870585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37</xdr:row>
      <xdr:rowOff>114300</xdr:rowOff>
    </xdr:from>
    <xdr:to>
      <xdr:col>6</xdr:col>
      <xdr:colOff>504825</xdr:colOff>
      <xdr:row>37</xdr:row>
      <xdr:rowOff>200025</xdr:rowOff>
    </xdr:to>
    <xdr:sp>
      <xdr:nvSpPr>
        <xdr:cNvPr id="113" name="Oval 471"/>
        <xdr:cNvSpPr>
          <a:spLocks/>
        </xdr:cNvSpPr>
      </xdr:nvSpPr>
      <xdr:spPr>
        <a:xfrm>
          <a:off x="4362450" y="128397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39</xdr:row>
      <xdr:rowOff>114300</xdr:rowOff>
    </xdr:from>
    <xdr:to>
      <xdr:col>6</xdr:col>
      <xdr:colOff>504825</xdr:colOff>
      <xdr:row>39</xdr:row>
      <xdr:rowOff>200025</xdr:rowOff>
    </xdr:to>
    <xdr:sp>
      <xdr:nvSpPr>
        <xdr:cNvPr id="114" name="Oval 471"/>
        <xdr:cNvSpPr>
          <a:spLocks/>
        </xdr:cNvSpPr>
      </xdr:nvSpPr>
      <xdr:spPr>
        <a:xfrm>
          <a:off x="4362450" y="13525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39</xdr:row>
      <xdr:rowOff>114300</xdr:rowOff>
    </xdr:from>
    <xdr:to>
      <xdr:col>4</xdr:col>
      <xdr:colOff>504825</xdr:colOff>
      <xdr:row>39</xdr:row>
      <xdr:rowOff>200025</xdr:rowOff>
    </xdr:to>
    <xdr:sp>
      <xdr:nvSpPr>
        <xdr:cNvPr id="115" name="Oval 471"/>
        <xdr:cNvSpPr>
          <a:spLocks/>
        </xdr:cNvSpPr>
      </xdr:nvSpPr>
      <xdr:spPr>
        <a:xfrm>
          <a:off x="2752725" y="13525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438150</xdr:colOff>
      <xdr:row>31</xdr:row>
      <xdr:rowOff>95250</xdr:rowOff>
    </xdr:from>
    <xdr:to>
      <xdr:col>14</xdr:col>
      <xdr:colOff>542925</xdr:colOff>
      <xdr:row>31</xdr:row>
      <xdr:rowOff>180975</xdr:rowOff>
    </xdr:to>
    <xdr:sp>
      <xdr:nvSpPr>
        <xdr:cNvPr id="116" name="Oval 471"/>
        <xdr:cNvSpPr>
          <a:spLocks/>
        </xdr:cNvSpPr>
      </xdr:nvSpPr>
      <xdr:spPr>
        <a:xfrm>
          <a:off x="10839450" y="1076325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400050</xdr:colOff>
      <xdr:row>31</xdr:row>
      <xdr:rowOff>114300</xdr:rowOff>
    </xdr:from>
    <xdr:to>
      <xdr:col>18</xdr:col>
      <xdr:colOff>504825</xdr:colOff>
      <xdr:row>31</xdr:row>
      <xdr:rowOff>200025</xdr:rowOff>
    </xdr:to>
    <xdr:sp>
      <xdr:nvSpPr>
        <xdr:cNvPr id="117" name="Oval 471"/>
        <xdr:cNvSpPr>
          <a:spLocks/>
        </xdr:cNvSpPr>
      </xdr:nvSpPr>
      <xdr:spPr>
        <a:xfrm>
          <a:off x="14020800" y="107823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400050</xdr:colOff>
      <xdr:row>37</xdr:row>
      <xdr:rowOff>114300</xdr:rowOff>
    </xdr:from>
    <xdr:to>
      <xdr:col>24</xdr:col>
      <xdr:colOff>504825</xdr:colOff>
      <xdr:row>37</xdr:row>
      <xdr:rowOff>200025</xdr:rowOff>
    </xdr:to>
    <xdr:sp>
      <xdr:nvSpPr>
        <xdr:cNvPr id="118" name="Oval 471"/>
        <xdr:cNvSpPr>
          <a:spLocks/>
        </xdr:cNvSpPr>
      </xdr:nvSpPr>
      <xdr:spPr>
        <a:xfrm>
          <a:off x="18849975" y="128397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400050</xdr:colOff>
      <xdr:row>39</xdr:row>
      <xdr:rowOff>114300</xdr:rowOff>
    </xdr:from>
    <xdr:to>
      <xdr:col>26</xdr:col>
      <xdr:colOff>504825</xdr:colOff>
      <xdr:row>39</xdr:row>
      <xdr:rowOff>200025</xdr:rowOff>
    </xdr:to>
    <xdr:sp>
      <xdr:nvSpPr>
        <xdr:cNvPr id="119" name="Oval 471"/>
        <xdr:cNvSpPr>
          <a:spLocks/>
        </xdr:cNvSpPr>
      </xdr:nvSpPr>
      <xdr:spPr>
        <a:xfrm>
          <a:off x="20459700" y="13525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400050</xdr:colOff>
      <xdr:row>37</xdr:row>
      <xdr:rowOff>114300</xdr:rowOff>
    </xdr:from>
    <xdr:to>
      <xdr:col>28</xdr:col>
      <xdr:colOff>504825</xdr:colOff>
      <xdr:row>37</xdr:row>
      <xdr:rowOff>200025</xdr:rowOff>
    </xdr:to>
    <xdr:sp>
      <xdr:nvSpPr>
        <xdr:cNvPr id="120" name="Oval 471"/>
        <xdr:cNvSpPr>
          <a:spLocks/>
        </xdr:cNvSpPr>
      </xdr:nvSpPr>
      <xdr:spPr>
        <a:xfrm>
          <a:off x="22069425" y="128397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400050</xdr:colOff>
      <xdr:row>37</xdr:row>
      <xdr:rowOff>114300</xdr:rowOff>
    </xdr:from>
    <xdr:to>
      <xdr:col>30</xdr:col>
      <xdr:colOff>504825</xdr:colOff>
      <xdr:row>37</xdr:row>
      <xdr:rowOff>200025</xdr:rowOff>
    </xdr:to>
    <xdr:sp>
      <xdr:nvSpPr>
        <xdr:cNvPr id="121" name="Oval 471"/>
        <xdr:cNvSpPr>
          <a:spLocks/>
        </xdr:cNvSpPr>
      </xdr:nvSpPr>
      <xdr:spPr>
        <a:xfrm>
          <a:off x="23679150" y="128397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41</xdr:row>
      <xdr:rowOff>114300</xdr:rowOff>
    </xdr:from>
    <xdr:to>
      <xdr:col>12</xdr:col>
      <xdr:colOff>504825</xdr:colOff>
      <xdr:row>41</xdr:row>
      <xdr:rowOff>200025</xdr:rowOff>
    </xdr:to>
    <xdr:sp>
      <xdr:nvSpPr>
        <xdr:cNvPr id="122" name="Oval 471"/>
        <xdr:cNvSpPr>
          <a:spLocks/>
        </xdr:cNvSpPr>
      </xdr:nvSpPr>
      <xdr:spPr>
        <a:xfrm>
          <a:off x="9191625" y="142113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400050</xdr:colOff>
      <xdr:row>41</xdr:row>
      <xdr:rowOff>114300</xdr:rowOff>
    </xdr:from>
    <xdr:to>
      <xdr:col>18</xdr:col>
      <xdr:colOff>504825</xdr:colOff>
      <xdr:row>41</xdr:row>
      <xdr:rowOff>200025</xdr:rowOff>
    </xdr:to>
    <xdr:sp>
      <xdr:nvSpPr>
        <xdr:cNvPr id="123" name="Oval 471"/>
        <xdr:cNvSpPr>
          <a:spLocks/>
        </xdr:cNvSpPr>
      </xdr:nvSpPr>
      <xdr:spPr>
        <a:xfrm>
          <a:off x="14020800" y="142113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400050</xdr:colOff>
      <xdr:row>41</xdr:row>
      <xdr:rowOff>114300</xdr:rowOff>
    </xdr:from>
    <xdr:to>
      <xdr:col>20</xdr:col>
      <xdr:colOff>504825</xdr:colOff>
      <xdr:row>41</xdr:row>
      <xdr:rowOff>200025</xdr:rowOff>
    </xdr:to>
    <xdr:sp>
      <xdr:nvSpPr>
        <xdr:cNvPr id="124" name="Oval 471"/>
        <xdr:cNvSpPr>
          <a:spLocks/>
        </xdr:cNvSpPr>
      </xdr:nvSpPr>
      <xdr:spPr>
        <a:xfrm>
          <a:off x="15630525" y="142113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400050</xdr:colOff>
      <xdr:row>41</xdr:row>
      <xdr:rowOff>114300</xdr:rowOff>
    </xdr:from>
    <xdr:to>
      <xdr:col>22</xdr:col>
      <xdr:colOff>504825</xdr:colOff>
      <xdr:row>41</xdr:row>
      <xdr:rowOff>200025</xdr:rowOff>
    </xdr:to>
    <xdr:sp>
      <xdr:nvSpPr>
        <xdr:cNvPr id="125" name="Oval 471"/>
        <xdr:cNvSpPr>
          <a:spLocks/>
        </xdr:cNvSpPr>
      </xdr:nvSpPr>
      <xdr:spPr>
        <a:xfrm>
          <a:off x="17240250" y="142113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400050</xdr:colOff>
      <xdr:row>41</xdr:row>
      <xdr:rowOff>114300</xdr:rowOff>
    </xdr:from>
    <xdr:to>
      <xdr:col>30</xdr:col>
      <xdr:colOff>504825</xdr:colOff>
      <xdr:row>41</xdr:row>
      <xdr:rowOff>200025</xdr:rowOff>
    </xdr:to>
    <xdr:sp>
      <xdr:nvSpPr>
        <xdr:cNvPr id="126" name="Oval 471"/>
        <xdr:cNvSpPr>
          <a:spLocks/>
        </xdr:cNvSpPr>
      </xdr:nvSpPr>
      <xdr:spPr>
        <a:xfrm>
          <a:off x="23679150" y="142113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Oval 703"/>
        <xdr:cNvSpPr>
          <a:spLocks/>
        </xdr:cNvSpPr>
      </xdr:nvSpPr>
      <xdr:spPr>
        <a:xfrm>
          <a:off x="2990850" y="10668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" name="Oval 704"/>
        <xdr:cNvSpPr>
          <a:spLocks/>
        </xdr:cNvSpPr>
      </xdr:nvSpPr>
      <xdr:spPr>
        <a:xfrm>
          <a:off x="7820025" y="10668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" name="Oval 1065"/>
        <xdr:cNvSpPr>
          <a:spLocks/>
        </xdr:cNvSpPr>
      </xdr:nvSpPr>
      <xdr:spPr>
        <a:xfrm>
          <a:off x="7820025" y="1066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504825</xdr:colOff>
      <xdr:row>46</xdr:row>
      <xdr:rowOff>200025</xdr:rowOff>
    </xdr:from>
    <xdr:to>
      <xdr:col>24</xdr:col>
      <xdr:colOff>590550</xdr:colOff>
      <xdr:row>47</xdr:row>
      <xdr:rowOff>19050</xdr:rowOff>
    </xdr:to>
    <xdr:sp>
      <xdr:nvSpPr>
        <xdr:cNvPr id="4" name="Oval 470"/>
        <xdr:cNvSpPr>
          <a:spLocks/>
        </xdr:cNvSpPr>
      </xdr:nvSpPr>
      <xdr:spPr>
        <a:xfrm>
          <a:off x="18964275" y="15944850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485775</xdr:colOff>
      <xdr:row>46</xdr:row>
      <xdr:rowOff>200025</xdr:rowOff>
    </xdr:from>
    <xdr:to>
      <xdr:col>33</xdr:col>
      <xdr:colOff>95250</xdr:colOff>
      <xdr:row>47</xdr:row>
      <xdr:rowOff>47625</xdr:rowOff>
    </xdr:to>
    <xdr:sp>
      <xdr:nvSpPr>
        <xdr:cNvPr id="5" name="Rectangle 1486"/>
        <xdr:cNvSpPr>
          <a:spLocks/>
        </xdr:cNvSpPr>
      </xdr:nvSpPr>
      <xdr:spPr>
        <a:xfrm>
          <a:off x="25384125" y="15944850"/>
          <a:ext cx="247650" cy="123825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933450</xdr:colOff>
      <xdr:row>46</xdr:row>
      <xdr:rowOff>228600</xdr:rowOff>
    </xdr:from>
    <xdr:to>
      <xdr:col>28</xdr:col>
      <xdr:colOff>47625</xdr:colOff>
      <xdr:row>47</xdr:row>
      <xdr:rowOff>38100</xdr:rowOff>
    </xdr:to>
    <xdr:sp>
      <xdr:nvSpPr>
        <xdr:cNvPr id="6" name="Oval 471"/>
        <xdr:cNvSpPr>
          <a:spLocks/>
        </xdr:cNvSpPr>
      </xdr:nvSpPr>
      <xdr:spPr>
        <a:xfrm>
          <a:off x="21640800" y="15973425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5</xdr:row>
      <xdr:rowOff>114300</xdr:rowOff>
    </xdr:from>
    <xdr:to>
      <xdr:col>16</xdr:col>
      <xdr:colOff>504825</xdr:colOff>
      <xdr:row>5</xdr:row>
      <xdr:rowOff>200025</xdr:rowOff>
    </xdr:to>
    <xdr:sp>
      <xdr:nvSpPr>
        <xdr:cNvPr id="7" name="Oval 471"/>
        <xdr:cNvSpPr>
          <a:spLocks/>
        </xdr:cNvSpPr>
      </xdr:nvSpPr>
      <xdr:spPr>
        <a:xfrm>
          <a:off x="12420600" y="18669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7</xdr:row>
      <xdr:rowOff>114300</xdr:rowOff>
    </xdr:from>
    <xdr:to>
      <xdr:col>12</xdr:col>
      <xdr:colOff>504825</xdr:colOff>
      <xdr:row>7</xdr:row>
      <xdr:rowOff>200025</xdr:rowOff>
    </xdr:to>
    <xdr:sp>
      <xdr:nvSpPr>
        <xdr:cNvPr id="8" name="Oval 471"/>
        <xdr:cNvSpPr>
          <a:spLocks/>
        </xdr:cNvSpPr>
      </xdr:nvSpPr>
      <xdr:spPr>
        <a:xfrm>
          <a:off x="9191625" y="25527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7</xdr:row>
      <xdr:rowOff>114300</xdr:rowOff>
    </xdr:from>
    <xdr:to>
      <xdr:col>8</xdr:col>
      <xdr:colOff>504825</xdr:colOff>
      <xdr:row>7</xdr:row>
      <xdr:rowOff>200025</xdr:rowOff>
    </xdr:to>
    <xdr:sp>
      <xdr:nvSpPr>
        <xdr:cNvPr id="9" name="Oval 471"/>
        <xdr:cNvSpPr>
          <a:spLocks/>
        </xdr:cNvSpPr>
      </xdr:nvSpPr>
      <xdr:spPr>
        <a:xfrm>
          <a:off x="5972175" y="25527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114300</xdr:rowOff>
    </xdr:from>
    <xdr:to>
      <xdr:col>6</xdr:col>
      <xdr:colOff>504825</xdr:colOff>
      <xdr:row>7</xdr:row>
      <xdr:rowOff>200025</xdr:rowOff>
    </xdr:to>
    <xdr:sp>
      <xdr:nvSpPr>
        <xdr:cNvPr id="10" name="Oval 471"/>
        <xdr:cNvSpPr>
          <a:spLocks/>
        </xdr:cNvSpPr>
      </xdr:nvSpPr>
      <xdr:spPr>
        <a:xfrm>
          <a:off x="4362450" y="25527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17</xdr:row>
      <xdr:rowOff>114300</xdr:rowOff>
    </xdr:from>
    <xdr:to>
      <xdr:col>6</xdr:col>
      <xdr:colOff>504825</xdr:colOff>
      <xdr:row>17</xdr:row>
      <xdr:rowOff>200025</xdr:rowOff>
    </xdr:to>
    <xdr:sp>
      <xdr:nvSpPr>
        <xdr:cNvPr id="11" name="Oval 471"/>
        <xdr:cNvSpPr>
          <a:spLocks/>
        </xdr:cNvSpPr>
      </xdr:nvSpPr>
      <xdr:spPr>
        <a:xfrm>
          <a:off x="4362450" y="59817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19</xdr:row>
      <xdr:rowOff>114300</xdr:rowOff>
    </xdr:from>
    <xdr:to>
      <xdr:col>4</xdr:col>
      <xdr:colOff>504825</xdr:colOff>
      <xdr:row>19</xdr:row>
      <xdr:rowOff>200025</xdr:rowOff>
    </xdr:to>
    <xdr:sp>
      <xdr:nvSpPr>
        <xdr:cNvPr id="12" name="Oval 471"/>
        <xdr:cNvSpPr>
          <a:spLocks/>
        </xdr:cNvSpPr>
      </xdr:nvSpPr>
      <xdr:spPr>
        <a:xfrm>
          <a:off x="2752725" y="6667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19</xdr:row>
      <xdr:rowOff>114300</xdr:rowOff>
    </xdr:from>
    <xdr:to>
      <xdr:col>12</xdr:col>
      <xdr:colOff>504825</xdr:colOff>
      <xdr:row>19</xdr:row>
      <xdr:rowOff>200025</xdr:rowOff>
    </xdr:to>
    <xdr:sp>
      <xdr:nvSpPr>
        <xdr:cNvPr id="13" name="Oval 471"/>
        <xdr:cNvSpPr>
          <a:spLocks/>
        </xdr:cNvSpPr>
      </xdr:nvSpPr>
      <xdr:spPr>
        <a:xfrm>
          <a:off x="9191625" y="6667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19</xdr:row>
      <xdr:rowOff>114300</xdr:rowOff>
    </xdr:from>
    <xdr:to>
      <xdr:col>16</xdr:col>
      <xdr:colOff>504825</xdr:colOff>
      <xdr:row>19</xdr:row>
      <xdr:rowOff>200025</xdr:rowOff>
    </xdr:to>
    <xdr:sp>
      <xdr:nvSpPr>
        <xdr:cNvPr id="14" name="Oval 471"/>
        <xdr:cNvSpPr>
          <a:spLocks/>
        </xdr:cNvSpPr>
      </xdr:nvSpPr>
      <xdr:spPr>
        <a:xfrm>
          <a:off x="12420600" y="6667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23</xdr:row>
      <xdr:rowOff>114300</xdr:rowOff>
    </xdr:from>
    <xdr:to>
      <xdr:col>6</xdr:col>
      <xdr:colOff>504825</xdr:colOff>
      <xdr:row>23</xdr:row>
      <xdr:rowOff>200025</xdr:rowOff>
    </xdr:to>
    <xdr:sp>
      <xdr:nvSpPr>
        <xdr:cNvPr id="15" name="Oval 471"/>
        <xdr:cNvSpPr>
          <a:spLocks/>
        </xdr:cNvSpPr>
      </xdr:nvSpPr>
      <xdr:spPr>
        <a:xfrm>
          <a:off x="4362450" y="80391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25</xdr:row>
      <xdr:rowOff>114300</xdr:rowOff>
    </xdr:from>
    <xdr:to>
      <xdr:col>6</xdr:col>
      <xdr:colOff>504825</xdr:colOff>
      <xdr:row>25</xdr:row>
      <xdr:rowOff>200025</xdr:rowOff>
    </xdr:to>
    <xdr:sp>
      <xdr:nvSpPr>
        <xdr:cNvPr id="16" name="Oval 471"/>
        <xdr:cNvSpPr>
          <a:spLocks/>
        </xdr:cNvSpPr>
      </xdr:nvSpPr>
      <xdr:spPr>
        <a:xfrm>
          <a:off x="4362450" y="87249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25</xdr:row>
      <xdr:rowOff>114300</xdr:rowOff>
    </xdr:from>
    <xdr:to>
      <xdr:col>4</xdr:col>
      <xdr:colOff>504825</xdr:colOff>
      <xdr:row>25</xdr:row>
      <xdr:rowOff>200025</xdr:rowOff>
    </xdr:to>
    <xdr:sp>
      <xdr:nvSpPr>
        <xdr:cNvPr id="17" name="Oval 471"/>
        <xdr:cNvSpPr>
          <a:spLocks/>
        </xdr:cNvSpPr>
      </xdr:nvSpPr>
      <xdr:spPr>
        <a:xfrm>
          <a:off x="2752725" y="87249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33</xdr:row>
      <xdr:rowOff>114300</xdr:rowOff>
    </xdr:from>
    <xdr:to>
      <xdr:col>12</xdr:col>
      <xdr:colOff>504825</xdr:colOff>
      <xdr:row>33</xdr:row>
      <xdr:rowOff>200025</xdr:rowOff>
    </xdr:to>
    <xdr:sp>
      <xdr:nvSpPr>
        <xdr:cNvPr id="18" name="Oval 471"/>
        <xdr:cNvSpPr>
          <a:spLocks/>
        </xdr:cNvSpPr>
      </xdr:nvSpPr>
      <xdr:spPr>
        <a:xfrm>
          <a:off x="9191625" y="114681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33</xdr:row>
      <xdr:rowOff>114300</xdr:rowOff>
    </xdr:from>
    <xdr:to>
      <xdr:col>16</xdr:col>
      <xdr:colOff>504825</xdr:colOff>
      <xdr:row>33</xdr:row>
      <xdr:rowOff>200025</xdr:rowOff>
    </xdr:to>
    <xdr:sp>
      <xdr:nvSpPr>
        <xdr:cNvPr id="19" name="Oval 471"/>
        <xdr:cNvSpPr>
          <a:spLocks/>
        </xdr:cNvSpPr>
      </xdr:nvSpPr>
      <xdr:spPr>
        <a:xfrm>
          <a:off x="12420600" y="114681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15</xdr:row>
      <xdr:rowOff>114300</xdr:rowOff>
    </xdr:from>
    <xdr:to>
      <xdr:col>4</xdr:col>
      <xdr:colOff>504825</xdr:colOff>
      <xdr:row>15</xdr:row>
      <xdr:rowOff>200025</xdr:rowOff>
    </xdr:to>
    <xdr:sp>
      <xdr:nvSpPr>
        <xdr:cNvPr id="20" name="Oval 471"/>
        <xdr:cNvSpPr>
          <a:spLocks/>
        </xdr:cNvSpPr>
      </xdr:nvSpPr>
      <xdr:spPr>
        <a:xfrm>
          <a:off x="2752725" y="52959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25</xdr:row>
      <xdr:rowOff>114300</xdr:rowOff>
    </xdr:from>
    <xdr:to>
      <xdr:col>8</xdr:col>
      <xdr:colOff>504825</xdr:colOff>
      <xdr:row>25</xdr:row>
      <xdr:rowOff>200025</xdr:rowOff>
    </xdr:to>
    <xdr:sp>
      <xdr:nvSpPr>
        <xdr:cNvPr id="21" name="Oval 471"/>
        <xdr:cNvSpPr>
          <a:spLocks/>
        </xdr:cNvSpPr>
      </xdr:nvSpPr>
      <xdr:spPr>
        <a:xfrm>
          <a:off x="5972175" y="87249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37</xdr:row>
      <xdr:rowOff>114300</xdr:rowOff>
    </xdr:from>
    <xdr:to>
      <xdr:col>4</xdr:col>
      <xdr:colOff>504825</xdr:colOff>
      <xdr:row>37</xdr:row>
      <xdr:rowOff>200025</xdr:rowOff>
    </xdr:to>
    <xdr:sp>
      <xdr:nvSpPr>
        <xdr:cNvPr id="22" name="Oval 471"/>
        <xdr:cNvSpPr>
          <a:spLocks/>
        </xdr:cNvSpPr>
      </xdr:nvSpPr>
      <xdr:spPr>
        <a:xfrm>
          <a:off x="2752725" y="128397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37</xdr:row>
      <xdr:rowOff>114300</xdr:rowOff>
    </xdr:from>
    <xdr:to>
      <xdr:col>12</xdr:col>
      <xdr:colOff>504825</xdr:colOff>
      <xdr:row>37</xdr:row>
      <xdr:rowOff>200025</xdr:rowOff>
    </xdr:to>
    <xdr:sp>
      <xdr:nvSpPr>
        <xdr:cNvPr id="23" name="Oval 471"/>
        <xdr:cNvSpPr>
          <a:spLocks/>
        </xdr:cNvSpPr>
      </xdr:nvSpPr>
      <xdr:spPr>
        <a:xfrm>
          <a:off x="9191625" y="128397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37</xdr:row>
      <xdr:rowOff>114300</xdr:rowOff>
    </xdr:from>
    <xdr:to>
      <xdr:col>16</xdr:col>
      <xdr:colOff>504825</xdr:colOff>
      <xdr:row>37</xdr:row>
      <xdr:rowOff>200025</xdr:rowOff>
    </xdr:to>
    <xdr:sp>
      <xdr:nvSpPr>
        <xdr:cNvPr id="24" name="Oval 471"/>
        <xdr:cNvSpPr>
          <a:spLocks/>
        </xdr:cNvSpPr>
      </xdr:nvSpPr>
      <xdr:spPr>
        <a:xfrm>
          <a:off x="12420600" y="128397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</xdr:row>
      <xdr:rowOff>114300</xdr:rowOff>
    </xdr:from>
    <xdr:to>
      <xdr:col>14</xdr:col>
      <xdr:colOff>504825</xdr:colOff>
      <xdr:row>7</xdr:row>
      <xdr:rowOff>200025</xdr:rowOff>
    </xdr:to>
    <xdr:sp>
      <xdr:nvSpPr>
        <xdr:cNvPr id="25" name="Oval 471"/>
        <xdr:cNvSpPr>
          <a:spLocks/>
        </xdr:cNvSpPr>
      </xdr:nvSpPr>
      <xdr:spPr>
        <a:xfrm>
          <a:off x="10801350" y="25527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17</xdr:row>
      <xdr:rowOff>114300</xdr:rowOff>
    </xdr:from>
    <xdr:to>
      <xdr:col>14</xdr:col>
      <xdr:colOff>504825</xdr:colOff>
      <xdr:row>17</xdr:row>
      <xdr:rowOff>200025</xdr:rowOff>
    </xdr:to>
    <xdr:sp>
      <xdr:nvSpPr>
        <xdr:cNvPr id="26" name="Oval 471"/>
        <xdr:cNvSpPr>
          <a:spLocks/>
        </xdr:cNvSpPr>
      </xdr:nvSpPr>
      <xdr:spPr>
        <a:xfrm>
          <a:off x="10801350" y="59817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23</xdr:row>
      <xdr:rowOff>114300</xdr:rowOff>
    </xdr:from>
    <xdr:to>
      <xdr:col>14</xdr:col>
      <xdr:colOff>504825</xdr:colOff>
      <xdr:row>23</xdr:row>
      <xdr:rowOff>200025</xdr:rowOff>
    </xdr:to>
    <xdr:sp>
      <xdr:nvSpPr>
        <xdr:cNvPr id="27" name="Oval 471"/>
        <xdr:cNvSpPr>
          <a:spLocks/>
        </xdr:cNvSpPr>
      </xdr:nvSpPr>
      <xdr:spPr>
        <a:xfrm>
          <a:off x="10801350" y="80391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37</xdr:row>
      <xdr:rowOff>114300</xdr:rowOff>
    </xdr:from>
    <xdr:to>
      <xdr:col>14</xdr:col>
      <xdr:colOff>504825</xdr:colOff>
      <xdr:row>37</xdr:row>
      <xdr:rowOff>200025</xdr:rowOff>
    </xdr:to>
    <xdr:sp>
      <xdr:nvSpPr>
        <xdr:cNvPr id="28" name="Oval 471"/>
        <xdr:cNvSpPr>
          <a:spLocks/>
        </xdr:cNvSpPr>
      </xdr:nvSpPr>
      <xdr:spPr>
        <a:xfrm>
          <a:off x="10801350" y="128397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31</xdr:row>
      <xdr:rowOff>114300</xdr:rowOff>
    </xdr:from>
    <xdr:to>
      <xdr:col>14</xdr:col>
      <xdr:colOff>504825</xdr:colOff>
      <xdr:row>31</xdr:row>
      <xdr:rowOff>200025</xdr:rowOff>
    </xdr:to>
    <xdr:sp>
      <xdr:nvSpPr>
        <xdr:cNvPr id="29" name="Oval 471"/>
        <xdr:cNvSpPr>
          <a:spLocks/>
        </xdr:cNvSpPr>
      </xdr:nvSpPr>
      <xdr:spPr>
        <a:xfrm>
          <a:off x="10801350" y="107823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400050</xdr:colOff>
      <xdr:row>29</xdr:row>
      <xdr:rowOff>114300</xdr:rowOff>
    </xdr:from>
    <xdr:to>
      <xdr:col>36</xdr:col>
      <xdr:colOff>504825</xdr:colOff>
      <xdr:row>29</xdr:row>
      <xdr:rowOff>200025</xdr:rowOff>
    </xdr:to>
    <xdr:sp>
      <xdr:nvSpPr>
        <xdr:cNvPr id="30" name="Oval 471"/>
        <xdr:cNvSpPr>
          <a:spLocks/>
        </xdr:cNvSpPr>
      </xdr:nvSpPr>
      <xdr:spPr>
        <a:xfrm>
          <a:off x="28527375" y="10096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400050</xdr:colOff>
      <xdr:row>31</xdr:row>
      <xdr:rowOff>114300</xdr:rowOff>
    </xdr:from>
    <xdr:to>
      <xdr:col>36</xdr:col>
      <xdr:colOff>504825</xdr:colOff>
      <xdr:row>31</xdr:row>
      <xdr:rowOff>200025</xdr:rowOff>
    </xdr:to>
    <xdr:sp>
      <xdr:nvSpPr>
        <xdr:cNvPr id="31" name="Oval 471"/>
        <xdr:cNvSpPr>
          <a:spLocks/>
        </xdr:cNvSpPr>
      </xdr:nvSpPr>
      <xdr:spPr>
        <a:xfrm>
          <a:off x="28527375" y="107823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13</xdr:row>
      <xdr:rowOff>114300</xdr:rowOff>
    </xdr:from>
    <xdr:to>
      <xdr:col>4</xdr:col>
      <xdr:colOff>504825</xdr:colOff>
      <xdr:row>13</xdr:row>
      <xdr:rowOff>200025</xdr:rowOff>
    </xdr:to>
    <xdr:sp>
      <xdr:nvSpPr>
        <xdr:cNvPr id="32" name="Oval 471"/>
        <xdr:cNvSpPr>
          <a:spLocks/>
        </xdr:cNvSpPr>
      </xdr:nvSpPr>
      <xdr:spPr>
        <a:xfrm>
          <a:off x="2752725" y="46101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400050</xdr:colOff>
      <xdr:row>7</xdr:row>
      <xdr:rowOff>114300</xdr:rowOff>
    </xdr:from>
    <xdr:to>
      <xdr:col>24</xdr:col>
      <xdr:colOff>504825</xdr:colOff>
      <xdr:row>7</xdr:row>
      <xdr:rowOff>200025</xdr:rowOff>
    </xdr:to>
    <xdr:sp>
      <xdr:nvSpPr>
        <xdr:cNvPr id="33" name="Oval 471"/>
        <xdr:cNvSpPr>
          <a:spLocks/>
        </xdr:cNvSpPr>
      </xdr:nvSpPr>
      <xdr:spPr>
        <a:xfrm>
          <a:off x="18859500" y="25527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400050</xdr:colOff>
      <xdr:row>9</xdr:row>
      <xdr:rowOff>114300</xdr:rowOff>
    </xdr:from>
    <xdr:to>
      <xdr:col>26</xdr:col>
      <xdr:colOff>504825</xdr:colOff>
      <xdr:row>9</xdr:row>
      <xdr:rowOff>200025</xdr:rowOff>
    </xdr:to>
    <xdr:sp>
      <xdr:nvSpPr>
        <xdr:cNvPr id="34" name="Oval 471"/>
        <xdr:cNvSpPr>
          <a:spLocks/>
        </xdr:cNvSpPr>
      </xdr:nvSpPr>
      <xdr:spPr>
        <a:xfrm>
          <a:off x="20469225" y="3238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400050</xdr:colOff>
      <xdr:row>15</xdr:row>
      <xdr:rowOff>114300</xdr:rowOff>
    </xdr:from>
    <xdr:to>
      <xdr:col>30</xdr:col>
      <xdr:colOff>504825</xdr:colOff>
      <xdr:row>15</xdr:row>
      <xdr:rowOff>200025</xdr:rowOff>
    </xdr:to>
    <xdr:sp>
      <xdr:nvSpPr>
        <xdr:cNvPr id="35" name="Oval 471"/>
        <xdr:cNvSpPr>
          <a:spLocks/>
        </xdr:cNvSpPr>
      </xdr:nvSpPr>
      <xdr:spPr>
        <a:xfrm>
          <a:off x="23688675" y="52959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400050</xdr:colOff>
      <xdr:row>15</xdr:row>
      <xdr:rowOff>114300</xdr:rowOff>
    </xdr:from>
    <xdr:to>
      <xdr:col>28</xdr:col>
      <xdr:colOff>504825</xdr:colOff>
      <xdr:row>15</xdr:row>
      <xdr:rowOff>200025</xdr:rowOff>
    </xdr:to>
    <xdr:sp>
      <xdr:nvSpPr>
        <xdr:cNvPr id="36" name="Oval 471"/>
        <xdr:cNvSpPr>
          <a:spLocks/>
        </xdr:cNvSpPr>
      </xdr:nvSpPr>
      <xdr:spPr>
        <a:xfrm>
          <a:off x="22078950" y="52959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400050</xdr:colOff>
      <xdr:row>15</xdr:row>
      <xdr:rowOff>114300</xdr:rowOff>
    </xdr:from>
    <xdr:to>
      <xdr:col>22</xdr:col>
      <xdr:colOff>504825</xdr:colOff>
      <xdr:row>15</xdr:row>
      <xdr:rowOff>200025</xdr:rowOff>
    </xdr:to>
    <xdr:sp>
      <xdr:nvSpPr>
        <xdr:cNvPr id="37" name="Oval 471"/>
        <xdr:cNvSpPr>
          <a:spLocks/>
        </xdr:cNvSpPr>
      </xdr:nvSpPr>
      <xdr:spPr>
        <a:xfrm>
          <a:off x="17249775" y="52959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400050</xdr:colOff>
      <xdr:row>15</xdr:row>
      <xdr:rowOff>114300</xdr:rowOff>
    </xdr:from>
    <xdr:to>
      <xdr:col>20</xdr:col>
      <xdr:colOff>504825</xdr:colOff>
      <xdr:row>15</xdr:row>
      <xdr:rowOff>200025</xdr:rowOff>
    </xdr:to>
    <xdr:sp>
      <xdr:nvSpPr>
        <xdr:cNvPr id="38" name="Oval 471"/>
        <xdr:cNvSpPr>
          <a:spLocks/>
        </xdr:cNvSpPr>
      </xdr:nvSpPr>
      <xdr:spPr>
        <a:xfrm>
          <a:off x="15640050" y="52959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400050</xdr:colOff>
      <xdr:row>19</xdr:row>
      <xdr:rowOff>114300</xdr:rowOff>
    </xdr:from>
    <xdr:to>
      <xdr:col>18</xdr:col>
      <xdr:colOff>504825</xdr:colOff>
      <xdr:row>19</xdr:row>
      <xdr:rowOff>200025</xdr:rowOff>
    </xdr:to>
    <xdr:sp>
      <xdr:nvSpPr>
        <xdr:cNvPr id="39" name="Oval 471"/>
        <xdr:cNvSpPr>
          <a:spLocks/>
        </xdr:cNvSpPr>
      </xdr:nvSpPr>
      <xdr:spPr>
        <a:xfrm>
          <a:off x="14030325" y="6667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400050</xdr:colOff>
      <xdr:row>19</xdr:row>
      <xdr:rowOff>114300</xdr:rowOff>
    </xdr:from>
    <xdr:to>
      <xdr:col>24</xdr:col>
      <xdr:colOff>504825</xdr:colOff>
      <xdr:row>19</xdr:row>
      <xdr:rowOff>200025</xdr:rowOff>
    </xdr:to>
    <xdr:sp>
      <xdr:nvSpPr>
        <xdr:cNvPr id="40" name="Oval 471"/>
        <xdr:cNvSpPr>
          <a:spLocks/>
        </xdr:cNvSpPr>
      </xdr:nvSpPr>
      <xdr:spPr>
        <a:xfrm>
          <a:off x="18859500" y="6667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25</xdr:row>
      <xdr:rowOff>114300</xdr:rowOff>
    </xdr:from>
    <xdr:to>
      <xdr:col>14</xdr:col>
      <xdr:colOff>504825</xdr:colOff>
      <xdr:row>25</xdr:row>
      <xdr:rowOff>200025</xdr:rowOff>
    </xdr:to>
    <xdr:sp>
      <xdr:nvSpPr>
        <xdr:cNvPr id="41" name="Oval 471"/>
        <xdr:cNvSpPr>
          <a:spLocks/>
        </xdr:cNvSpPr>
      </xdr:nvSpPr>
      <xdr:spPr>
        <a:xfrm>
          <a:off x="10801350" y="87249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400050</xdr:colOff>
      <xdr:row>31</xdr:row>
      <xdr:rowOff>114300</xdr:rowOff>
    </xdr:from>
    <xdr:to>
      <xdr:col>20</xdr:col>
      <xdr:colOff>504825</xdr:colOff>
      <xdr:row>31</xdr:row>
      <xdr:rowOff>200025</xdr:rowOff>
    </xdr:to>
    <xdr:sp>
      <xdr:nvSpPr>
        <xdr:cNvPr id="42" name="Oval 471"/>
        <xdr:cNvSpPr>
          <a:spLocks/>
        </xdr:cNvSpPr>
      </xdr:nvSpPr>
      <xdr:spPr>
        <a:xfrm>
          <a:off x="15640050" y="107823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400050</xdr:colOff>
      <xdr:row>33</xdr:row>
      <xdr:rowOff>114300</xdr:rowOff>
    </xdr:from>
    <xdr:to>
      <xdr:col>18</xdr:col>
      <xdr:colOff>504825</xdr:colOff>
      <xdr:row>33</xdr:row>
      <xdr:rowOff>200025</xdr:rowOff>
    </xdr:to>
    <xdr:sp>
      <xdr:nvSpPr>
        <xdr:cNvPr id="43" name="Oval 471"/>
        <xdr:cNvSpPr>
          <a:spLocks/>
        </xdr:cNvSpPr>
      </xdr:nvSpPr>
      <xdr:spPr>
        <a:xfrm>
          <a:off x="14030325" y="114681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5</xdr:row>
      <xdr:rowOff>114300</xdr:rowOff>
    </xdr:from>
    <xdr:to>
      <xdr:col>10</xdr:col>
      <xdr:colOff>504825</xdr:colOff>
      <xdr:row>5</xdr:row>
      <xdr:rowOff>200025</xdr:rowOff>
    </xdr:to>
    <xdr:sp>
      <xdr:nvSpPr>
        <xdr:cNvPr id="44" name="Oval 471"/>
        <xdr:cNvSpPr>
          <a:spLocks/>
        </xdr:cNvSpPr>
      </xdr:nvSpPr>
      <xdr:spPr>
        <a:xfrm>
          <a:off x="7581900" y="18669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400050</xdr:colOff>
      <xdr:row>3</xdr:row>
      <xdr:rowOff>114300</xdr:rowOff>
    </xdr:from>
    <xdr:to>
      <xdr:col>22</xdr:col>
      <xdr:colOff>504825</xdr:colOff>
      <xdr:row>3</xdr:row>
      <xdr:rowOff>200025</xdr:rowOff>
    </xdr:to>
    <xdr:sp>
      <xdr:nvSpPr>
        <xdr:cNvPr id="45" name="Oval 471"/>
        <xdr:cNvSpPr>
          <a:spLocks/>
        </xdr:cNvSpPr>
      </xdr:nvSpPr>
      <xdr:spPr>
        <a:xfrm>
          <a:off x="17249775" y="11811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400050</xdr:colOff>
      <xdr:row>3</xdr:row>
      <xdr:rowOff>114300</xdr:rowOff>
    </xdr:from>
    <xdr:to>
      <xdr:col>20</xdr:col>
      <xdr:colOff>504825</xdr:colOff>
      <xdr:row>3</xdr:row>
      <xdr:rowOff>200025</xdr:rowOff>
    </xdr:to>
    <xdr:sp>
      <xdr:nvSpPr>
        <xdr:cNvPr id="46" name="Oval 471"/>
        <xdr:cNvSpPr>
          <a:spLocks/>
        </xdr:cNvSpPr>
      </xdr:nvSpPr>
      <xdr:spPr>
        <a:xfrm>
          <a:off x="15640050" y="11811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400050</xdr:colOff>
      <xdr:row>3</xdr:row>
      <xdr:rowOff>114300</xdr:rowOff>
    </xdr:from>
    <xdr:to>
      <xdr:col>18</xdr:col>
      <xdr:colOff>504825</xdr:colOff>
      <xdr:row>3</xdr:row>
      <xdr:rowOff>200025</xdr:rowOff>
    </xdr:to>
    <xdr:sp>
      <xdr:nvSpPr>
        <xdr:cNvPr id="47" name="Oval 471"/>
        <xdr:cNvSpPr>
          <a:spLocks/>
        </xdr:cNvSpPr>
      </xdr:nvSpPr>
      <xdr:spPr>
        <a:xfrm>
          <a:off x="14030325" y="11811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3</xdr:row>
      <xdr:rowOff>114300</xdr:rowOff>
    </xdr:from>
    <xdr:to>
      <xdr:col>12</xdr:col>
      <xdr:colOff>504825</xdr:colOff>
      <xdr:row>3</xdr:row>
      <xdr:rowOff>200025</xdr:rowOff>
    </xdr:to>
    <xdr:sp>
      <xdr:nvSpPr>
        <xdr:cNvPr id="48" name="Oval 471"/>
        <xdr:cNvSpPr>
          <a:spLocks/>
        </xdr:cNvSpPr>
      </xdr:nvSpPr>
      <xdr:spPr>
        <a:xfrm>
          <a:off x="9191625" y="11811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400050</xdr:colOff>
      <xdr:row>3</xdr:row>
      <xdr:rowOff>114300</xdr:rowOff>
    </xdr:from>
    <xdr:to>
      <xdr:col>30</xdr:col>
      <xdr:colOff>504825</xdr:colOff>
      <xdr:row>3</xdr:row>
      <xdr:rowOff>200025</xdr:rowOff>
    </xdr:to>
    <xdr:sp>
      <xdr:nvSpPr>
        <xdr:cNvPr id="49" name="Oval 471"/>
        <xdr:cNvSpPr>
          <a:spLocks/>
        </xdr:cNvSpPr>
      </xdr:nvSpPr>
      <xdr:spPr>
        <a:xfrm>
          <a:off x="23688675" y="11811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400050</xdr:colOff>
      <xdr:row>25</xdr:row>
      <xdr:rowOff>114300</xdr:rowOff>
    </xdr:from>
    <xdr:to>
      <xdr:col>34</xdr:col>
      <xdr:colOff>504825</xdr:colOff>
      <xdr:row>25</xdr:row>
      <xdr:rowOff>200025</xdr:rowOff>
    </xdr:to>
    <xdr:sp>
      <xdr:nvSpPr>
        <xdr:cNvPr id="50" name="Oval 471"/>
        <xdr:cNvSpPr>
          <a:spLocks/>
        </xdr:cNvSpPr>
      </xdr:nvSpPr>
      <xdr:spPr>
        <a:xfrm>
          <a:off x="26917650" y="87249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400050</xdr:colOff>
      <xdr:row>7</xdr:row>
      <xdr:rowOff>114300</xdr:rowOff>
    </xdr:from>
    <xdr:to>
      <xdr:col>32</xdr:col>
      <xdr:colOff>504825</xdr:colOff>
      <xdr:row>7</xdr:row>
      <xdr:rowOff>200025</xdr:rowOff>
    </xdr:to>
    <xdr:sp>
      <xdr:nvSpPr>
        <xdr:cNvPr id="51" name="Oval 471"/>
        <xdr:cNvSpPr>
          <a:spLocks/>
        </xdr:cNvSpPr>
      </xdr:nvSpPr>
      <xdr:spPr>
        <a:xfrm>
          <a:off x="25298400" y="25527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400050</xdr:colOff>
      <xdr:row>9</xdr:row>
      <xdr:rowOff>114300</xdr:rowOff>
    </xdr:from>
    <xdr:to>
      <xdr:col>22</xdr:col>
      <xdr:colOff>504825</xdr:colOff>
      <xdr:row>9</xdr:row>
      <xdr:rowOff>200025</xdr:rowOff>
    </xdr:to>
    <xdr:sp>
      <xdr:nvSpPr>
        <xdr:cNvPr id="52" name="Oval 471"/>
        <xdr:cNvSpPr>
          <a:spLocks/>
        </xdr:cNvSpPr>
      </xdr:nvSpPr>
      <xdr:spPr>
        <a:xfrm>
          <a:off x="17249775" y="3238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33</xdr:row>
      <xdr:rowOff>114300</xdr:rowOff>
    </xdr:from>
    <xdr:to>
      <xdr:col>10</xdr:col>
      <xdr:colOff>504825</xdr:colOff>
      <xdr:row>33</xdr:row>
      <xdr:rowOff>200025</xdr:rowOff>
    </xdr:to>
    <xdr:sp>
      <xdr:nvSpPr>
        <xdr:cNvPr id="53" name="Oval 471"/>
        <xdr:cNvSpPr>
          <a:spLocks/>
        </xdr:cNvSpPr>
      </xdr:nvSpPr>
      <xdr:spPr>
        <a:xfrm>
          <a:off x="7581900" y="114681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114300</xdr:rowOff>
    </xdr:from>
    <xdr:to>
      <xdr:col>10</xdr:col>
      <xdr:colOff>504825</xdr:colOff>
      <xdr:row>19</xdr:row>
      <xdr:rowOff>200025</xdr:rowOff>
    </xdr:to>
    <xdr:sp>
      <xdr:nvSpPr>
        <xdr:cNvPr id="54" name="Oval 471"/>
        <xdr:cNvSpPr>
          <a:spLocks/>
        </xdr:cNvSpPr>
      </xdr:nvSpPr>
      <xdr:spPr>
        <a:xfrm>
          <a:off x="7581900" y="66675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114300</xdr:rowOff>
    </xdr:from>
    <xdr:to>
      <xdr:col>10</xdr:col>
      <xdr:colOff>504825</xdr:colOff>
      <xdr:row>15</xdr:row>
      <xdr:rowOff>200025</xdr:rowOff>
    </xdr:to>
    <xdr:sp>
      <xdr:nvSpPr>
        <xdr:cNvPr id="55" name="Oval 471"/>
        <xdr:cNvSpPr>
          <a:spLocks/>
        </xdr:cNvSpPr>
      </xdr:nvSpPr>
      <xdr:spPr>
        <a:xfrm>
          <a:off x="7581900" y="52959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31</xdr:row>
      <xdr:rowOff>114300</xdr:rowOff>
    </xdr:from>
    <xdr:to>
      <xdr:col>12</xdr:col>
      <xdr:colOff>504825</xdr:colOff>
      <xdr:row>31</xdr:row>
      <xdr:rowOff>200025</xdr:rowOff>
    </xdr:to>
    <xdr:sp>
      <xdr:nvSpPr>
        <xdr:cNvPr id="56" name="Oval 471"/>
        <xdr:cNvSpPr>
          <a:spLocks/>
        </xdr:cNvSpPr>
      </xdr:nvSpPr>
      <xdr:spPr>
        <a:xfrm>
          <a:off x="9191625" y="107823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31</xdr:row>
      <xdr:rowOff>114300</xdr:rowOff>
    </xdr:from>
    <xdr:to>
      <xdr:col>4</xdr:col>
      <xdr:colOff>504825</xdr:colOff>
      <xdr:row>31</xdr:row>
      <xdr:rowOff>200025</xdr:rowOff>
    </xdr:to>
    <xdr:sp>
      <xdr:nvSpPr>
        <xdr:cNvPr id="57" name="Oval 471"/>
        <xdr:cNvSpPr>
          <a:spLocks/>
        </xdr:cNvSpPr>
      </xdr:nvSpPr>
      <xdr:spPr>
        <a:xfrm>
          <a:off x="2752725" y="107823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31</xdr:row>
      <xdr:rowOff>114300</xdr:rowOff>
    </xdr:from>
    <xdr:to>
      <xdr:col>16</xdr:col>
      <xdr:colOff>504825</xdr:colOff>
      <xdr:row>31</xdr:row>
      <xdr:rowOff>200025</xdr:rowOff>
    </xdr:to>
    <xdr:sp>
      <xdr:nvSpPr>
        <xdr:cNvPr id="58" name="Oval 471"/>
        <xdr:cNvSpPr>
          <a:spLocks/>
        </xdr:cNvSpPr>
      </xdr:nvSpPr>
      <xdr:spPr>
        <a:xfrm>
          <a:off x="12420600" y="10782300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400050</xdr:colOff>
      <xdr:row>23</xdr:row>
      <xdr:rowOff>47625</xdr:rowOff>
    </xdr:from>
    <xdr:to>
      <xdr:col>22</xdr:col>
      <xdr:colOff>504825</xdr:colOff>
      <xdr:row>23</xdr:row>
      <xdr:rowOff>133350</xdr:rowOff>
    </xdr:to>
    <xdr:sp>
      <xdr:nvSpPr>
        <xdr:cNvPr id="59" name="Oval 471"/>
        <xdr:cNvSpPr>
          <a:spLocks/>
        </xdr:cNvSpPr>
      </xdr:nvSpPr>
      <xdr:spPr>
        <a:xfrm>
          <a:off x="17249775" y="7972425"/>
          <a:ext cx="1047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K48"/>
  <sheetViews>
    <sheetView showGridLines="0" zoomScale="50" zoomScaleNormal="50" workbookViewId="0" topLeftCell="A1">
      <selection activeCell="AG43" sqref="AG43"/>
    </sheetView>
  </sheetViews>
  <sheetFormatPr defaultColWidth="11.421875" defaultRowHeight="12.75"/>
  <cols>
    <col min="1" max="1" width="9.57421875" style="1" customWidth="1"/>
    <col min="2" max="2" width="2.57421875" style="1" customWidth="1"/>
    <col min="3" max="3" width="8.57421875" style="1" customWidth="1"/>
    <col min="4" max="4" width="14.57421875" style="0" customWidth="1"/>
    <col min="5" max="5" width="9.57421875" style="0" customWidth="1"/>
    <col min="6" max="6" width="14.57421875" style="0" customWidth="1"/>
    <col min="7" max="7" width="9.57421875" style="0" customWidth="1"/>
    <col min="8" max="8" width="14.57421875" style="0" customWidth="1"/>
    <col min="9" max="9" width="9.57421875" style="0" customWidth="1"/>
    <col min="10" max="10" width="14.57421875" style="0" customWidth="1"/>
    <col min="11" max="11" width="9.57421875" style="0" customWidth="1"/>
    <col min="12" max="12" width="14.57421875" style="0" customWidth="1"/>
    <col min="13" max="13" width="9.57421875" style="0" customWidth="1"/>
    <col min="14" max="14" width="14.57421875" style="0" customWidth="1"/>
    <col min="15" max="15" width="9.57421875" style="0" customWidth="1"/>
    <col min="16" max="16" width="14.57421875" style="0" customWidth="1"/>
    <col min="17" max="17" width="9.57421875" style="0" customWidth="1"/>
    <col min="18" max="18" width="14.57421875" style="0" customWidth="1"/>
    <col min="19" max="19" width="9.57421875" style="0" customWidth="1"/>
    <col min="20" max="20" width="14.57421875" style="0" customWidth="1"/>
    <col min="21" max="21" width="9.57421875" style="0" customWidth="1"/>
    <col min="22" max="22" width="14.57421875" style="0" customWidth="1"/>
    <col min="23" max="23" width="9.57421875" style="0" customWidth="1"/>
    <col min="24" max="24" width="14.57421875" style="0" customWidth="1"/>
    <col min="25" max="25" width="9.57421875" style="0" customWidth="1"/>
    <col min="26" max="26" width="14.57421875" style="0" customWidth="1"/>
    <col min="27" max="27" width="9.57421875" style="0" customWidth="1"/>
    <col min="28" max="28" width="14.57421875" style="0" customWidth="1"/>
    <col min="29" max="29" width="9.57421875" style="0" customWidth="1"/>
    <col min="30" max="30" width="14.57421875" style="0" customWidth="1"/>
    <col min="31" max="31" width="9.57421875" style="0" customWidth="1"/>
    <col min="32" max="32" width="14.57421875" style="0" customWidth="1"/>
    <col min="33" max="33" width="9.57421875" style="0" customWidth="1"/>
    <col min="34" max="34" width="14.57421875" style="0" customWidth="1"/>
    <col min="35" max="35" width="9.57421875" style="0" customWidth="1"/>
    <col min="36" max="36" width="14.421875" style="0" customWidth="1"/>
  </cols>
  <sheetData>
    <row r="1" spans="1:37" ht="30" customHeight="1" thickBot="1">
      <c r="A1" s="270" t="s">
        <v>180</v>
      </c>
      <c r="B1" s="270"/>
      <c r="C1" s="270"/>
      <c r="D1" s="254" t="s">
        <v>5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19" t="s">
        <v>7</v>
      </c>
      <c r="AJ1" s="255">
        <f ca="1">TODAY()</f>
        <v>42429</v>
      </c>
      <c r="AK1" s="255"/>
    </row>
    <row r="2" spans="1:37" ht="27" customHeight="1">
      <c r="A2" s="271" t="s">
        <v>9</v>
      </c>
      <c r="B2" s="271"/>
      <c r="C2" s="272"/>
      <c r="D2" s="250" t="s">
        <v>32</v>
      </c>
      <c r="E2" s="251"/>
      <c r="F2" s="250" t="s">
        <v>34</v>
      </c>
      <c r="G2" s="251"/>
      <c r="H2" s="250" t="s">
        <v>34</v>
      </c>
      <c r="I2" s="251"/>
      <c r="J2" s="250" t="s">
        <v>26</v>
      </c>
      <c r="K2" s="251"/>
      <c r="L2" s="250" t="s">
        <v>26</v>
      </c>
      <c r="M2" s="264"/>
      <c r="N2" s="250" t="s">
        <v>28</v>
      </c>
      <c r="O2" s="251"/>
      <c r="P2" s="264" t="s">
        <v>26</v>
      </c>
      <c r="Q2" s="251"/>
      <c r="R2" s="264" t="s">
        <v>28</v>
      </c>
      <c r="S2" s="251"/>
      <c r="T2" s="250" t="s">
        <v>28</v>
      </c>
      <c r="U2" s="251"/>
      <c r="V2" s="250" t="s">
        <v>28</v>
      </c>
      <c r="W2" s="251"/>
      <c r="X2" s="264" t="s">
        <v>159</v>
      </c>
      <c r="Y2" s="251"/>
      <c r="Z2" s="250" t="s">
        <v>160</v>
      </c>
      <c r="AA2" s="251"/>
      <c r="AB2" s="250" t="s">
        <v>173</v>
      </c>
      <c r="AC2" s="251"/>
      <c r="AD2" s="250" t="s">
        <v>175</v>
      </c>
      <c r="AE2" s="251"/>
      <c r="AF2" s="264" t="s">
        <v>24</v>
      </c>
      <c r="AG2" s="251"/>
      <c r="AH2" s="250" t="s">
        <v>25</v>
      </c>
      <c r="AI2" s="251"/>
      <c r="AJ2" s="250" t="s">
        <v>27</v>
      </c>
      <c r="AK2" s="251"/>
    </row>
    <row r="3" spans="1:37" ht="27" customHeight="1" thickBot="1">
      <c r="A3" s="271" t="s">
        <v>10</v>
      </c>
      <c r="B3" s="271"/>
      <c r="C3" s="272"/>
      <c r="D3" s="262" t="s">
        <v>30</v>
      </c>
      <c r="E3" s="266"/>
      <c r="F3" s="262" t="s">
        <v>31</v>
      </c>
      <c r="G3" s="266"/>
      <c r="H3" s="262" t="s">
        <v>33</v>
      </c>
      <c r="I3" s="266"/>
      <c r="J3" s="252" t="s">
        <v>35</v>
      </c>
      <c r="K3" s="259"/>
      <c r="L3" s="252" t="s">
        <v>36</v>
      </c>
      <c r="M3" s="265"/>
      <c r="N3" s="252" t="s">
        <v>174</v>
      </c>
      <c r="O3" s="259"/>
      <c r="P3" s="274" t="s">
        <v>78</v>
      </c>
      <c r="Q3" s="259"/>
      <c r="R3" s="265" t="s">
        <v>18</v>
      </c>
      <c r="S3" s="259"/>
      <c r="T3" s="258" t="s">
        <v>19</v>
      </c>
      <c r="U3" s="259"/>
      <c r="V3" s="258" t="s">
        <v>21</v>
      </c>
      <c r="W3" s="259"/>
      <c r="X3" s="252" t="s">
        <v>29</v>
      </c>
      <c r="Y3" s="265"/>
      <c r="Z3" s="258" t="s">
        <v>20</v>
      </c>
      <c r="AA3" s="265"/>
      <c r="AB3" s="252" t="s">
        <v>20</v>
      </c>
      <c r="AC3" s="253"/>
      <c r="AD3" s="252" t="s">
        <v>22</v>
      </c>
      <c r="AE3" s="259"/>
      <c r="AF3" s="260" t="s">
        <v>17</v>
      </c>
      <c r="AG3" s="261"/>
      <c r="AH3" s="262" t="s">
        <v>17</v>
      </c>
      <c r="AI3" s="261"/>
      <c r="AJ3" s="258"/>
      <c r="AK3" s="259"/>
    </row>
    <row r="4" spans="1:37" ht="27" customHeight="1">
      <c r="A4" s="209">
        <f aca="true" t="shared" si="0" ref="A4:A9">C4-50</f>
        <v>42209</v>
      </c>
      <c r="B4" s="26" t="s">
        <v>105</v>
      </c>
      <c r="C4" s="27">
        <v>42259</v>
      </c>
      <c r="D4" s="200"/>
      <c r="E4" s="201"/>
      <c r="F4" s="200"/>
      <c r="G4" s="202"/>
      <c r="H4" s="203"/>
      <c r="I4" s="201"/>
      <c r="J4" s="204"/>
      <c r="K4" s="205"/>
      <c r="L4" s="204"/>
      <c r="M4" s="206"/>
      <c r="N4" s="204"/>
      <c r="O4" s="205"/>
      <c r="R4" s="194" t="s">
        <v>107</v>
      </c>
      <c r="S4" s="25"/>
      <c r="T4" s="206"/>
      <c r="U4" s="205"/>
      <c r="V4" s="206"/>
      <c r="W4" s="205"/>
      <c r="X4" s="207"/>
      <c r="Y4" s="206"/>
      <c r="Z4" s="207"/>
      <c r="AA4" s="206"/>
      <c r="AB4" s="204"/>
      <c r="AC4" s="205"/>
      <c r="AD4" s="207"/>
      <c r="AE4" s="205"/>
      <c r="AF4" s="203"/>
      <c r="AG4" s="203"/>
      <c r="AH4" s="200"/>
      <c r="AI4" s="208"/>
      <c r="AJ4" s="207"/>
      <c r="AK4" s="205"/>
    </row>
    <row r="5" spans="1:37" ht="27" customHeight="1">
      <c r="A5" s="209">
        <f t="shared" si="0"/>
        <v>42210</v>
      </c>
      <c r="B5" s="190" t="s">
        <v>106</v>
      </c>
      <c r="C5" s="191">
        <v>42260</v>
      </c>
      <c r="D5" s="200"/>
      <c r="E5" s="201"/>
      <c r="F5" s="200"/>
      <c r="G5" s="202"/>
      <c r="H5" s="203"/>
      <c r="I5" s="201"/>
      <c r="J5" s="204"/>
      <c r="K5" s="205"/>
      <c r="L5" s="204"/>
      <c r="M5" s="206"/>
      <c r="N5" s="204"/>
      <c r="O5" s="205"/>
      <c r="R5" s="20"/>
      <c r="S5" s="195" t="s">
        <v>95</v>
      </c>
      <c r="T5" s="206"/>
      <c r="U5" s="205"/>
      <c r="V5" s="206"/>
      <c r="W5" s="205"/>
      <c r="X5" s="207"/>
      <c r="Y5" s="206"/>
      <c r="Z5" s="207"/>
      <c r="AA5" s="206"/>
      <c r="AB5" s="204"/>
      <c r="AC5" s="205"/>
      <c r="AD5" s="207"/>
      <c r="AE5" s="205"/>
      <c r="AF5" s="203"/>
      <c r="AG5" s="203"/>
      <c r="AH5" s="200"/>
      <c r="AI5" s="208"/>
      <c r="AJ5" s="207"/>
      <c r="AK5" s="205"/>
    </row>
    <row r="6" spans="1:37" ht="27" customHeight="1">
      <c r="A6" s="210">
        <f t="shared" si="0"/>
        <v>41851</v>
      </c>
      <c r="B6" s="30" t="s">
        <v>0</v>
      </c>
      <c r="C6" s="31">
        <v>41901</v>
      </c>
      <c r="D6" s="37" t="s">
        <v>37</v>
      </c>
      <c r="E6" s="57"/>
      <c r="F6" s="37"/>
      <c r="G6" s="63"/>
      <c r="H6" s="57"/>
      <c r="I6" s="57"/>
      <c r="J6" s="37"/>
      <c r="K6" s="63"/>
      <c r="L6" s="194" t="s">
        <v>67</v>
      </c>
      <c r="M6" s="25"/>
      <c r="N6" s="211"/>
      <c r="O6" s="212"/>
      <c r="P6" s="194" t="s">
        <v>79</v>
      </c>
      <c r="Q6" s="25"/>
      <c r="R6" s="57" t="s">
        <v>119</v>
      </c>
      <c r="S6" s="63"/>
      <c r="T6" s="57"/>
      <c r="U6" s="63"/>
      <c r="V6" s="57"/>
      <c r="W6" s="63"/>
      <c r="X6" s="37"/>
      <c r="Y6" s="63"/>
      <c r="Z6" s="56"/>
      <c r="AA6" s="69"/>
      <c r="AB6" s="56"/>
      <c r="AC6" s="63"/>
      <c r="AD6" s="56"/>
      <c r="AE6" s="63"/>
      <c r="AF6" s="112"/>
      <c r="AG6" s="46"/>
      <c r="AH6" s="37"/>
      <c r="AI6" s="64"/>
      <c r="AJ6" s="56"/>
      <c r="AK6" s="63"/>
    </row>
    <row r="7" spans="1:37" ht="27" customHeight="1">
      <c r="A7" s="210">
        <f t="shared" si="0"/>
        <v>41852</v>
      </c>
      <c r="B7" s="28" t="s">
        <v>1</v>
      </c>
      <c r="C7" s="29">
        <v>41902</v>
      </c>
      <c r="D7" s="51" t="s">
        <v>103</v>
      </c>
      <c r="E7" s="50" t="s">
        <v>74</v>
      </c>
      <c r="F7" s="51"/>
      <c r="G7" s="41"/>
      <c r="H7" s="61"/>
      <c r="I7" s="61"/>
      <c r="J7" s="51"/>
      <c r="K7" s="41"/>
      <c r="L7" s="20"/>
      <c r="M7" s="195" t="s">
        <v>96</v>
      </c>
      <c r="N7" s="213"/>
      <c r="O7" s="214"/>
      <c r="P7" s="20"/>
      <c r="Q7" s="195" t="s">
        <v>99</v>
      </c>
      <c r="R7" s="145"/>
      <c r="S7" s="41" t="s">
        <v>95</v>
      </c>
      <c r="T7" s="61"/>
      <c r="U7" s="41"/>
      <c r="V7" s="51"/>
      <c r="W7" s="41"/>
      <c r="X7" s="51"/>
      <c r="Y7" s="41"/>
      <c r="Z7" s="51"/>
      <c r="AA7" s="50"/>
      <c r="AB7" s="51"/>
      <c r="AC7" s="41"/>
      <c r="AD7" s="51"/>
      <c r="AE7" s="41"/>
      <c r="AF7" s="50"/>
      <c r="AG7" s="50"/>
      <c r="AH7" s="51"/>
      <c r="AI7" s="41"/>
      <c r="AJ7" s="51"/>
      <c r="AK7" s="41"/>
    </row>
    <row r="8" spans="1:37" ht="27" customHeight="1">
      <c r="A8" s="210">
        <f t="shared" si="0"/>
        <v>41858</v>
      </c>
      <c r="B8" s="196" t="s">
        <v>0</v>
      </c>
      <c r="C8" s="197">
        <f aca="true" t="shared" si="1" ref="C8:C22">C6+7</f>
        <v>41908</v>
      </c>
      <c r="D8" s="37" t="s">
        <v>101</v>
      </c>
      <c r="E8" s="57"/>
      <c r="F8" s="56"/>
      <c r="G8" s="48"/>
      <c r="H8" s="194" t="s">
        <v>113</v>
      </c>
      <c r="I8" s="25"/>
      <c r="J8" s="37"/>
      <c r="K8" s="38"/>
      <c r="L8" s="40"/>
      <c r="M8" s="193"/>
      <c r="N8" s="138"/>
      <c r="O8" s="67"/>
      <c r="P8" s="59"/>
      <c r="Q8" s="141"/>
      <c r="R8" s="59"/>
      <c r="S8" s="66"/>
      <c r="T8" s="138"/>
      <c r="U8" s="66"/>
      <c r="V8" s="37"/>
      <c r="W8" s="63"/>
      <c r="X8" s="66"/>
      <c r="Y8" s="67"/>
      <c r="Z8" s="66"/>
      <c r="AA8" s="67"/>
      <c r="AB8" s="47"/>
      <c r="AC8" s="48"/>
      <c r="AD8" s="47"/>
      <c r="AE8" s="48"/>
      <c r="AF8" s="37"/>
      <c r="AG8" s="45"/>
      <c r="AH8" s="113"/>
      <c r="AI8" s="48"/>
      <c r="AJ8" s="37"/>
      <c r="AK8" s="129"/>
    </row>
    <row r="9" spans="1:37" ht="27" customHeight="1">
      <c r="A9" s="210">
        <f t="shared" si="0"/>
        <v>41859</v>
      </c>
      <c r="B9" s="198" t="s">
        <v>1</v>
      </c>
      <c r="C9" s="199">
        <f t="shared" si="1"/>
        <v>41909</v>
      </c>
      <c r="D9" s="119" t="s">
        <v>102</v>
      </c>
      <c r="E9" s="50" t="s">
        <v>108</v>
      </c>
      <c r="F9" s="52"/>
      <c r="G9" s="41"/>
      <c r="H9" s="20" t="s">
        <v>76</v>
      </c>
      <c r="I9" s="195" t="s">
        <v>74</v>
      </c>
      <c r="J9" s="51"/>
      <c r="K9" s="50"/>
      <c r="L9" s="51"/>
      <c r="M9" s="50"/>
      <c r="N9" s="115"/>
      <c r="O9" s="114"/>
      <c r="P9" s="61"/>
      <c r="Q9" s="41"/>
      <c r="R9" s="61"/>
      <c r="S9" s="41"/>
      <c r="T9" s="115"/>
      <c r="U9" s="114"/>
      <c r="V9" s="51"/>
      <c r="W9" s="41"/>
      <c r="X9" s="95"/>
      <c r="Y9" s="50"/>
      <c r="Z9" s="58"/>
      <c r="AA9" s="50"/>
      <c r="AB9" s="52"/>
      <c r="AC9" s="53"/>
      <c r="AD9" s="52"/>
      <c r="AE9" s="53"/>
      <c r="AF9" s="51"/>
      <c r="AG9" s="60"/>
      <c r="AH9" s="42"/>
      <c r="AI9" s="140"/>
      <c r="AJ9" s="51"/>
      <c r="AK9" s="60"/>
    </row>
    <row r="10" spans="1:37" ht="27" customHeight="1">
      <c r="A10" s="210">
        <f aca="true" t="shared" si="2" ref="A10:A43">C10-50</f>
        <v>41865</v>
      </c>
      <c r="B10" s="30" t="s">
        <v>0</v>
      </c>
      <c r="C10" s="31">
        <f t="shared" si="1"/>
        <v>41915</v>
      </c>
      <c r="D10" s="194" t="s">
        <v>52</v>
      </c>
      <c r="E10" s="25"/>
      <c r="F10" s="56" t="s">
        <v>132</v>
      </c>
      <c r="G10" s="48"/>
      <c r="H10" s="147"/>
      <c r="I10" s="147"/>
      <c r="J10" s="194" t="s">
        <v>113</v>
      </c>
      <c r="K10" s="25"/>
      <c r="L10" s="21" t="s">
        <v>66</v>
      </c>
      <c r="M10" s="57"/>
      <c r="N10" s="194" t="s">
        <v>122</v>
      </c>
      <c r="O10" s="25"/>
      <c r="P10" s="37" t="s">
        <v>80</v>
      </c>
      <c r="Q10" s="45"/>
      <c r="R10" s="194" t="s">
        <v>151</v>
      </c>
      <c r="S10" s="25"/>
      <c r="T10" s="57" t="s">
        <v>152</v>
      </c>
      <c r="U10" s="45"/>
      <c r="V10" s="194" t="s">
        <v>120</v>
      </c>
      <c r="W10" s="25"/>
      <c r="X10" s="37"/>
      <c r="Y10" s="63"/>
      <c r="Z10" s="37"/>
      <c r="AA10" s="45"/>
      <c r="AB10" s="37"/>
      <c r="AC10" s="55"/>
      <c r="AD10" s="37"/>
      <c r="AE10" s="55"/>
      <c r="AF10" s="47"/>
      <c r="AG10" s="48"/>
      <c r="AH10" s="46"/>
      <c r="AI10" s="45"/>
      <c r="AJ10" s="37"/>
      <c r="AK10" s="55"/>
    </row>
    <row r="11" spans="1:37" ht="27" customHeight="1">
      <c r="A11" s="210">
        <f t="shared" si="2"/>
        <v>41866</v>
      </c>
      <c r="B11" s="28" t="s">
        <v>1</v>
      </c>
      <c r="C11" s="29">
        <f t="shared" si="1"/>
        <v>41916</v>
      </c>
      <c r="D11" s="20"/>
      <c r="E11" s="195" t="s">
        <v>75</v>
      </c>
      <c r="F11" s="52"/>
      <c r="G11" s="41" t="s">
        <v>108</v>
      </c>
      <c r="H11" s="150"/>
      <c r="I11" s="150"/>
      <c r="J11" s="20"/>
      <c r="K11" s="195" t="s">
        <v>104</v>
      </c>
      <c r="L11" s="51"/>
      <c r="M11" s="50" t="s">
        <v>109</v>
      </c>
      <c r="N11" s="20"/>
      <c r="O11" s="195" t="s">
        <v>74</v>
      </c>
      <c r="P11" s="79" t="s">
        <v>103</v>
      </c>
      <c r="Q11" s="60" t="s">
        <v>158</v>
      </c>
      <c r="R11" s="20"/>
      <c r="S11" s="195" t="s">
        <v>77</v>
      </c>
      <c r="T11" s="80"/>
      <c r="U11" s="60" t="s">
        <v>96</v>
      </c>
      <c r="V11" s="20"/>
      <c r="W11" s="195" t="s">
        <v>95</v>
      </c>
      <c r="X11" s="40"/>
      <c r="Y11" s="60"/>
      <c r="Z11" s="79"/>
      <c r="AA11" s="60"/>
      <c r="AB11" s="42"/>
      <c r="AC11" s="60"/>
      <c r="AD11" s="42"/>
      <c r="AE11" s="60"/>
      <c r="AF11" s="52"/>
      <c r="AG11" s="53"/>
      <c r="AH11" s="62"/>
      <c r="AI11" s="62"/>
      <c r="AJ11" s="42"/>
      <c r="AK11" s="60"/>
    </row>
    <row r="12" spans="1:37" ht="27" customHeight="1">
      <c r="A12" s="210">
        <f t="shared" si="2"/>
        <v>41872</v>
      </c>
      <c r="B12" s="196" t="s">
        <v>0</v>
      </c>
      <c r="C12" s="197">
        <f t="shared" si="1"/>
        <v>41922</v>
      </c>
      <c r="D12" s="37" t="s">
        <v>53</v>
      </c>
      <c r="E12" s="57"/>
      <c r="F12" s="194" t="s">
        <v>114</v>
      </c>
      <c r="G12" s="25"/>
      <c r="H12" s="194" t="s">
        <v>73</v>
      </c>
      <c r="I12" s="25"/>
      <c r="J12" s="37" t="s">
        <v>110</v>
      </c>
      <c r="K12" s="38"/>
      <c r="L12" s="37" t="s">
        <v>61</v>
      </c>
      <c r="M12" s="57"/>
      <c r="N12" s="37" t="s">
        <v>129</v>
      </c>
      <c r="O12" s="57"/>
      <c r="P12" s="194" t="s">
        <v>81</v>
      </c>
      <c r="Q12" s="25"/>
      <c r="R12" s="194" t="s">
        <v>111</v>
      </c>
      <c r="S12" s="25"/>
      <c r="T12" s="97" t="s">
        <v>153</v>
      </c>
      <c r="U12" s="45"/>
      <c r="V12" s="194" t="s">
        <v>121</v>
      </c>
      <c r="W12" s="25"/>
      <c r="X12" s="194" t="s">
        <v>114</v>
      </c>
      <c r="Y12" s="25"/>
      <c r="Z12" s="37" t="s">
        <v>161</v>
      </c>
      <c r="AA12" s="45"/>
      <c r="AB12" s="216"/>
      <c r="AC12" s="217"/>
      <c r="AD12" s="113"/>
      <c r="AE12" s="48"/>
      <c r="AF12" s="121"/>
      <c r="AG12" s="43"/>
      <c r="AH12" s="248" t="s">
        <v>168</v>
      </c>
      <c r="AI12" s="249"/>
      <c r="AJ12" s="113"/>
      <c r="AK12" s="139"/>
    </row>
    <row r="13" spans="1:37" ht="27" customHeight="1">
      <c r="A13" s="210">
        <f t="shared" si="2"/>
        <v>41873</v>
      </c>
      <c r="B13" s="198" t="s">
        <v>1</v>
      </c>
      <c r="C13" s="199">
        <f t="shared" si="1"/>
        <v>41923</v>
      </c>
      <c r="D13" s="51"/>
      <c r="E13" s="50" t="s">
        <v>75</v>
      </c>
      <c r="F13" s="20" t="s">
        <v>76</v>
      </c>
      <c r="G13" s="195" t="s">
        <v>77</v>
      </c>
      <c r="H13" s="20" t="s">
        <v>76</v>
      </c>
      <c r="I13" s="195" t="s">
        <v>150</v>
      </c>
      <c r="J13" s="51"/>
      <c r="K13" s="50" t="s">
        <v>165</v>
      </c>
      <c r="L13" s="51" t="s">
        <v>103</v>
      </c>
      <c r="M13" s="50" t="s">
        <v>95</v>
      </c>
      <c r="N13" s="51"/>
      <c r="O13" s="50" t="s">
        <v>149</v>
      </c>
      <c r="P13" s="20" t="s">
        <v>100</v>
      </c>
      <c r="Q13" s="195" t="s">
        <v>74</v>
      </c>
      <c r="R13" s="20" t="s">
        <v>123</v>
      </c>
      <c r="S13" s="195" t="s">
        <v>96</v>
      </c>
      <c r="T13" s="80"/>
      <c r="U13" s="41" t="s">
        <v>95</v>
      </c>
      <c r="V13" s="20" t="s">
        <v>123</v>
      </c>
      <c r="W13" s="195" t="s">
        <v>109</v>
      </c>
      <c r="X13" s="20" t="s">
        <v>123</v>
      </c>
      <c r="Y13" s="195" t="s">
        <v>150</v>
      </c>
      <c r="Z13" s="51"/>
      <c r="AA13" s="60" t="s">
        <v>118</v>
      </c>
      <c r="AD13" s="42"/>
      <c r="AE13" s="140"/>
      <c r="AF13" s="119"/>
      <c r="AG13" s="78"/>
      <c r="AH13" s="20" t="s">
        <v>123</v>
      </c>
      <c r="AI13" s="195" t="s">
        <v>98</v>
      </c>
      <c r="AJ13" s="115"/>
      <c r="AK13" s="114"/>
    </row>
    <row r="14" spans="1:37" ht="27" customHeight="1">
      <c r="A14" s="210">
        <f t="shared" si="2"/>
        <v>41879</v>
      </c>
      <c r="B14" s="30" t="s">
        <v>0</v>
      </c>
      <c r="C14" s="31">
        <f t="shared" si="1"/>
        <v>41929</v>
      </c>
      <c r="D14" s="194" t="s">
        <v>41</v>
      </c>
      <c r="E14" s="25"/>
      <c r="F14" s="56" t="s">
        <v>116</v>
      </c>
      <c r="G14" s="48"/>
      <c r="H14" s="37" t="s">
        <v>143</v>
      </c>
      <c r="I14" s="38"/>
      <c r="J14" s="113"/>
      <c r="K14" s="141"/>
      <c r="L14" s="147"/>
      <c r="M14" s="141"/>
      <c r="N14" s="113"/>
      <c r="O14" s="141"/>
      <c r="P14" s="37"/>
      <c r="Q14" s="45"/>
      <c r="R14" s="37" t="s">
        <v>125</v>
      </c>
      <c r="S14" s="45"/>
      <c r="T14" s="177"/>
      <c r="U14" s="178"/>
      <c r="V14" s="37" t="s">
        <v>65</v>
      </c>
      <c r="W14" s="45"/>
      <c r="X14" s="38"/>
      <c r="Y14" s="38"/>
      <c r="Z14" s="47"/>
      <c r="AA14" s="48"/>
      <c r="AB14" s="194" t="s">
        <v>162</v>
      </c>
      <c r="AC14" s="25"/>
      <c r="AD14" s="37" t="s">
        <v>129</v>
      </c>
      <c r="AE14" s="45"/>
      <c r="AF14" s="246" t="s">
        <v>169</v>
      </c>
      <c r="AG14" s="247"/>
      <c r="AH14" s="118"/>
      <c r="AI14" s="64"/>
      <c r="AJ14" s="98"/>
      <c r="AK14" s="129"/>
    </row>
    <row r="15" spans="1:37" ht="27" customHeight="1">
      <c r="A15" s="210">
        <f t="shared" si="2"/>
        <v>41880</v>
      </c>
      <c r="B15" s="28" t="s">
        <v>1</v>
      </c>
      <c r="C15" s="29">
        <f t="shared" si="1"/>
        <v>41930</v>
      </c>
      <c r="D15" s="20"/>
      <c r="E15" s="195" t="s">
        <v>75</v>
      </c>
      <c r="F15" s="52"/>
      <c r="G15" s="41" t="s">
        <v>75</v>
      </c>
      <c r="H15" s="51"/>
      <c r="I15" s="50" t="s">
        <v>166</v>
      </c>
      <c r="J15" s="135"/>
      <c r="K15" s="114"/>
      <c r="L15" s="150"/>
      <c r="M15" s="114"/>
      <c r="N15" s="150"/>
      <c r="O15" s="114"/>
      <c r="P15" s="79"/>
      <c r="Q15" s="60"/>
      <c r="R15" s="79"/>
      <c r="S15" s="60" t="s">
        <v>96</v>
      </c>
      <c r="T15" s="183"/>
      <c r="U15" s="114"/>
      <c r="V15" s="51"/>
      <c r="W15" s="41" t="s">
        <v>95</v>
      </c>
      <c r="X15" s="61"/>
      <c r="Y15" s="50"/>
      <c r="Z15" s="52"/>
      <c r="AA15" s="53"/>
      <c r="AB15" s="20"/>
      <c r="AC15" s="195" t="s">
        <v>150</v>
      </c>
      <c r="AD15" s="51"/>
      <c r="AE15" s="60" t="s">
        <v>99</v>
      </c>
      <c r="AF15" s="52"/>
      <c r="AG15" s="78" t="s">
        <v>98</v>
      </c>
      <c r="AH15" s="119"/>
      <c r="AI15" s="78"/>
      <c r="AJ15" s="119"/>
      <c r="AK15" s="41"/>
    </row>
    <row r="16" spans="1:37" ht="27" customHeight="1">
      <c r="A16" s="210">
        <f t="shared" si="2"/>
        <v>41886</v>
      </c>
      <c r="B16" s="30" t="s">
        <v>0</v>
      </c>
      <c r="C16" s="31">
        <f t="shared" si="1"/>
        <v>41936</v>
      </c>
      <c r="D16" s="37"/>
      <c r="E16" s="38"/>
      <c r="F16" s="113"/>
      <c r="G16" s="141"/>
      <c r="H16" s="113"/>
      <c r="I16" s="141"/>
      <c r="J16" s="37"/>
      <c r="K16" s="38"/>
      <c r="L16" s="56"/>
      <c r="M16" s="66"/>
      <c r="N16" s="113"/>
      <c r="O16" s="141"/>
      <c r="P16" s="37"/>
      <c r="Q16" s="45"/>
      <c r="R16" s="37"/>
      <c r="S16" s="45"/>
      <c r="T16" s="147"/>
      <c r="U16" s="141"/>
      <c r="V16" s="37"/>
      <c r="W16" s="45"/>
      <c r="X16" s="37" t="s">
        <v>163</v>
      </c>
      <c r="Y16" s="45"/>
      <c r="Z16" s="37" t="s">
        <v>163</v>
      </c>
      <c r="AA16" s="45"/>
      <c r="AB16" s="113"/>
      <c r="AC16" s="38"/>
      <c r="AD16" s="113"/>
      <c r="AE16" s="38"/>
      <c r="AF16" s="103"/>
      <c r="AG16" s="49"/>
      <c r="AH16" s="123"/>
      <c r="AI16" s="48"/>
      <c r="AJ16" s="98"/>
      <c r="AK16" s="129"/>
    </row>
    <row r="17" spans="1:37" ht="27" customHeight="1">
      <c r="A17" s="210">
        <f t="shared" si="2"/>
        <v>41887</v>
      </c>
      <c r="B17" s="28" t="s">
        <v>1</v>
      </c>
      <c r="C17" s="29">
        <f t="shared" si="1"/>
        <v>41937</v>
      </c>
      <c r="D17" s="51"/>
      <c r="E17" s="50"/>
      <c r="F17" s="135"/>
      <c r="G17" s="114"/>
      <c r="H17" s="135"/>
      <c r="I17" s="114"/>
      <c r="J17" s="51"/>
      <c r="K17" s="50"/>
      <c r="L17" s="40"/>
      <c r="M17" s="65"/>
      <c r="N17" s="135"/>
      <c r="O17" s="114"/>
      <c r="P17" s="79"/>
      <c r="Q17" s="60"/>
      <c r="R17" s="79"/>
      <c r="S17" s="60"/>
      <c r="T17" s="150"/>
      <c r="U17" s="114"/>
      <c r="V17" s="51"/>
      <c r="W17" s="41"/>
      <c r="X17" s="51"/>
      <c r="Y17" s="41" t="s">
        <v>117</v>
      </c>
      <c r="Z17" s="51"/>
      <c r="AA17" s="41" t="s">
        <v>96</v>
      </c>
      <c r="AB17" s="50"/>
      <c r="AC17" s="140"/>
      <c r="AD17" s="50"/>
      <c r="AE17" s="140"/>
      <c r="AF17" s="120"/>
      <c r="AG17" s="41"/>
      <c r="AH17" s="52"/>
      <c r="AI17" s="105"/>
      <c r="AJ17" s="119"/>
      <c r="AK17" s="41"/>
    </row>
    <row r="18" spans="1:37" ht="27" customHeight="1">
      <c r="A18" s="210">
        <f t="shared" si="2"/>
        <v>41893</v>
      </c>
      <c r="B18" s="30" t="s">
        <v>0</v>
      </c>
      <c r="C18" s="31">
        <f t="shared" si="1"/>
        <v>41943</v>
      </c>
      <c r="D18" s="194" t="s">
        <v>136</v>
      </c>
      <c r="E18" s="25"/>
      <c r="F18" s="113"/>
      <c r="G18" s="55"/>
      <c r="H18" s="57"/>
      <c r="I18" s="57"/>
      <c r="J18" s="37"/>
      <c r="K18" s="49"/>
      <c r="L18" s="37"/>
      <c r="M18" s="46"/>
      <c r="N18" s="42"/>
      <c r="O18" s="63"/>
      <c r="P18" s="37"/>
      <c r="Q18" s="45"/>
      <c r="R18" s="37"/>
      <c r="S18" s="45"/>
      <c r="T18" s="37"/>
      <c r="U18" s="45"/>
      <c r="V18" s="40"/>
      <c r="W18" s="63"/>
      <c r="X18" s="106"/>
      <c r="Y18" s="38"/>
      <c r="Z18" s="42"/>
      <c r="AA18" s="63"/>
      <c r="AB18" s="37" t="s">
        <v>110</v>
      </c>
      <c r="AC18" s="45"/>
      <c r="AD18" s="219" t="s">
        <v>121</v>
      </c>
      <c r="AE18" s="25"/>
      <c r="AF18" s="37"/>
      <c r="AG18" s="49"/>
      <c r="AH18" s="37"/>
      <c r="AI18" s="49"/>
      <c r="AJ18" s="42"/>
      <c r="AK18" s="45"/>
    </row>
    <row r="19" spans="1:37" ht="27" customHeight="1">
      <c r="A19" s="210">
        <f t="shared" si="2"/>
        <v>41894</v>
      </c>
      <c r="B19" s="28" t="s">
        <v>1</v>
      </c>
      <c r="C19" s="29">
        <f t="shared" si="1"/>
        <v>41944</v>
      </c>
      <c r="D19" s="20" t="s">
        <v>167</v>
      </c>
      <c r="E19" s="195" t="s">
        <v>75</v>
      </c>
      <c r="F19" s="115"/>
      <c r="G19" s="114"/>
      <c r="H19" s="59"/>
      <c r="I19" s="59"/>
      <c r="J19" s="40"/>
      <c r="K19" s="60"/>
      <c r="L19" s="40"/>
      <c r="M19" s="65"/>
      <c r="N19" s="51"/>
      <c r="O19" s="41"/>
      <c r="P19" s="79"/>
      <c r="Q19" s="60"/>
      <c r="R19" s="79"/>
      <c r="S19" s="60"/>
      <c r="T19" s="79"/>
      <c r="U19" s="60"/>
      <c r="V19" s="51"/>
      <c r="W19" s="41"/>
      <c r="X19" s="80"/>
      <c r="Y19" s="50"/>
      <c r="Z19" s="51"/>
      <c r="AA19" s="41"/>
      <c r="AB19" s="51"/>
      <c r="AC19" s="41" t="s">
        <v>109</v>
      </c>
      <c r="AD19" s="220"/>
      <c r="AE19" s="195" t="s">
        <v>77</v>
      </c>
      <c r="AF19" s="40"/>
      <c r="AG19" s="60"/>
      <c r="AH19" s="40"/>
      <c r="AI19" s="60"/>
      <c r="AJ19" s="101"/>
      <c r="AK19" s="60"/>
    </row>
    <row r="20" spans="1:37" ht="27" customHeight="1">
      <c r="A20" s="210">
        <f t="shared" si="2"/>
        <v>41900</v>
      </c>
      <c r="B20" s="196" t="s">
        <v>0</v>
      </c>
      <c r="C20" s="197">
        <f t="shared" si="1"/>
        <v>41950</v>
      </c>
      <c r="D20" s="37" t="s">
        <v>38</v>
      </c>
      <c r="E20" s="57"/>
      <c r="F20" s="194" t="s">
        <v>133</v>
      </c>
      <c r="G20" s="25"/>
      <c r="H20" s="57"/>
      <c r="I20" s="57"/>
      <c r="J20" s="194" t="s">
        <v>84</v>
      </c>
      <c r="K20" s="25"/>
      <c r="L20" s="194" t="s">
        <v>62</v>
      </c>
      <c r="M20" s="25"/>
      <c r="N20" s="194" t="s">
        <v>130</v>
      </c>
      <c r="O20" s="25"/>
      <c r="P20" s="194" t="s">
        <v>82</v>
      </c>
      <c r="Q20" s="25"/>
      <c r="R20" s="194" t="s">
        <v>84</v>
      </c>
      <c r="S20" s="25"/>
      <c r="T20" s="57" t="s">
        <v>154</v>
      </c>
      <c r="U20" s="64"/>
      <c r="V20" s="194" t="s">
        <v>122</v>
      </c>
      <c r="W20" s="25"/>
      <c r="X20" s="37"/>
      <c r="Y20" s="45"/>
      <c r="Z20" s="194" t="s">
        <v>130</v>
      </c>
      <c r="AA20" s="25"/>
      <c r="AB20" s="56"/>
      <c r="AC20" s="45"/>
      <c r="AD20" s="38"/>
      <c r="AE20" s="38"/>
      <c r="AF20" s="47"/>
      <c r="AG20" s="81"/>
      <c r="AH20" s="246" t="s">
        <v>172</v>
      </c>
      <c r="AI20" s="247"/>
      <c r="AJ20" s="56"/>
      <c r="AK20" s="45"/>
    </row>
    <row r="21" spans="1:37" ht="27" customHeight="1">
      <c r="A21" s="210">
        <f t="shared" si="2"/>
        <v>41901</v>
      </c>
      <c r="B21" s="198" t="s">
        <v>1</v>
      </c>
      <c r="C21" s="199">
        <f t="shared" si="1"/>
        <v>41951</v>
      </c>
      <c r="D21" s="51" t="s">
        <v>103</v>
      </c>
      <c r="E21" s="50" t="s">
        <v>74</v>
      </c>
      <c r="F21" s="20" t="s">
        <v>123</v>
      </c>
      <c r="G21" s="195" t="s">
        <v>75</v>
      </c>
      <c r="H21" s="94"/>
      <c r="I21" s="94"/>
      <c r="J21" s="20" t="s">
        <v>76</v>
      </c>
      <c r="K21" s="195" t="s">
        <v>74</v>
      </c>
      <c r="L21" s="20" t="s">
        <v>76</v>
      </c>
      <c r="M21" s="195" t="s">
        <v>118</v>
      </c>
      <c r="N21" s="20" t="s">
        <v>123</v>
      </c>
      <c r="O21" s="195" t="s">
        <v>104</v>
      </c>
      <c r="P21" s="20" t="s">
        <v>76</v>
      </c>
      <c r="Q21" s="195" t="s">
        <v>77</v>
      </c>
      <c r="R21" s="20" t="s">
        <v>123</v>
      </c>
      <c r="S21" s="195" t="s">
        <v>74</v>
      </c>
      <c r="T21" s="71"/>
      <c r="U21" s="60" t="s">
        <v>99</v>
      </c>
      <c r="V21" s="20" t="s">
        <v>123</v>
      </c>
      <c r="W21" s="195" t="s">
        <v>95</v>
      </c>
      <c r="X21" s="51"/>
      <c r="Y21" s="41"/>
      <c r="Z21" s="20" t="s">
        <v>123</v>
      </c>
      <c r="AA21" s="195" t="s">
        <v>98</v>
      </c>
      <c r="AB21" s="161"/>
      <c r="AC21" s="60"/>
      <c r="AD21" s="82"/>
      <c r="AE21" s="65"/>
      <c r="AF21" s="42"/>
      <c r="AG21" s="44"/>
      <c r="AH21" s="68"/>
      <c r="AI21" s="60" t="s">
        <v>95</v>
      </c>
      <c r="AJ21" s="128"/>
      <c r="AK21" s="60"/>
    </row>
    <row r="22" spans="1:37" ht="27" customHeight="1">
      <c r="A22" s="210">
        <f t="shared" si="2"/>
        <v>41907</v>
      </c>
      <c r="B22" s="196" t="s">
        <v>0</v>
      </c>
      <c r="C22" s="197">
        <f t="shared" si="1"/>
        <v>41957</v>
      </c>
      <c r="D22" s="194" t="s">
        <v>50</v>
      </c>
      <c r="E22" s="25"/>
      <c r="F22" s="37" t="s">
        <v>90</v>
      </c>
      <c r="G22" s="38"/>
      <c r="H22" s="37"/>
      <c r="I22" s="57"/>
      <c r="J22" s="194" t="s">
        <v>111</v>
      </c>
      <c r="K22" s="25"/>
      <c r="L22" s="37" t="s">
        <v>63</v>
      </c>
      <c r="M22" s="57"/>
      <c r="N22" s="37" t="s">
        <v>131</v>
      </c>
      <c r="O22" s="38"/>
      <c r="P22" s="37" t="s">
        <v>83</v>
      </c>
      <c r="Q22" s="45"/>
      <c r="R22" s="37" t="s">
        <v>155</v>
      </c>
      <c r="S22" s="45"/>
      <c r="T22" s="57" t="s">
        <v>156</v>
      </c>
      <c r="U22" s="38"/>
      <c r="V22" s="21" t="s">
        <v>124</v>
      </c>
      <c r="W22" s="38"/>
      <c r="X22" s="37" t="s">
        <v>161</v>
      </c>
      <c r="Y22" s="45"/>
      <c r="Z22" s="177"/>
      <c r="AA22" s="178"/>
      <c r="AB22" s="194" t="s">
        <v>70</v>
      </c>
      <c r="AC22" s="25"/>
      <c r="AD22" s="219" t="s">
        <v>164</v>
      </c>
      <c r="AE22" s="25"/>
      <c r="AF22" s="246" t="s">
        <v>179</v>
      </c>
      <c r="AG22" s="247"/>
      <c r="AH22" s="246"/>
      <c r="AI22" s="247"/>
      <c r="AJ22" s="113"/>
      <c r="AK22" s="141"/>
    </row>
    <row r="23" spans="1:37" ht="27" customHeight="1">
      <c r="A23" s="210">
        <f t="shared" si="2"/>
        <v>41908</v>
      </c>
      <c r="B23" s="198" t="s">
        <v>1</v>
      </c>
      <c r="C23" s="199">
        <f aca="true" t="shared" si="3" ref="C23:C33">C21+7</f>
        <v>41958</v>
      </c>
      <c r="D23" s="20" t="s">
        <v>76</v>
      </c>
      <c r="E23" s="195" t="s">
        <v>74</v>
      </c>
      <c r="F23" s="51"/>
      <c r="G23" s="50" t="s">
        <v>176</v>
      </c>
      <c r="H23" s="51"/>
      <c r="I23" s="61"/>
      <c r="J23" s="20" t="s">
        <v>76</v>
      </c>
      <c r="K23" s="195" t="s">
        <v>118</v>
      </c>
      <c r="L23" s="51" t="s">
        <v>103</v>
      </c>
      <c r="M23" s="50" t="s">
        <v>95</v>
      </c>
      <c r="N23" s="51" t="s">
        <v>103</v>
      </c>
      <c r="O23" s="50" t="s">
        <v>95</v>
      </c>
      <c r="P23" s="79"/>
      <c r="Q23" s="60" t="s">
        <v>74</v>
      </c>
      <c r="R23" s="79"/>
      <c r="S23" s="60" t="s">
        <v>99</v>
      </c>
      <c r="T23" s="61"/>
      <c r="U23" s="50" t="s">
        <v>118</v>
      </c>
      <c r="V23" s="51" t="s">
        <v>103</v>
      </c>
      <c r="W23" s="65" t="s">
        <v>98</v>
      </c>
      <c r="X23" s="51"/>
      <c r="Y23" s="41" t="s">
        <v>150</v>
      </c>
      <c r="Z23" s="183"/>
      <c r="AA23" s="114"/>
      <c r="AB23" s="20" t="s">
        <v>123</v>
      </c>
      <c r="AC23" s="195" t="s">
        <v>98</v>
      </c>
      <c r="AD23" s="220" t="s">
        <v>123</v>
      </c>
      <c r="AE23" s="195" t="s">
        <v>158</v>
      </c>
      <c r="AF23" s="59"/>
      <c r="AG23" s="65" t="s">
        <v>98</v>
      </c>
      <c r="AH23" s="83"/>
      <c r="AI23" s="44"/>
      <c r="AJ23" s="176"/>
      <c r="AK23" s="114"/>
    </row>
    <row r="24" spans="1:37" ht="27" customHeight="1">
      <c r="A24" s="210">
        <f t="shared" si="2"/>
        <v>41914</v>
      </c>
      <c r="B24" s="30" t="s">
        <v>0</v>
      </c>
      <c r="C24" s="31">
        <f t="shared" si="3"/>
        <v>41964</v>
      </c>
      <c r="D24" s="37" t="s">
        <v>44</v>
      </c>
      <c r="E24" s="57"/>
      <c r="F24" s="194" t="s">
        <v>134</v>
      </c>
      <c r="G24" s="25"/>
      <c r="H24" s="113"/>
      <c r="I24" s="141"/>
      <c r="J24" s="37" t="s">
        <v>127</v>
      </c>
      <c r="K24" s="57"/>
      <c r="L24" s="194" t="s">
        <v>64</v>
      </c>
      <c r="M24" s="25"/>
      <c r="N24" s="117"/>
      <c r="O24" s="48"/>
      <c r="P24" s="194" t="s">
        <v>84</v>
      </c>
      <c r="Q24" s="25"/>
      <c r="R24" s="37" t="s">
        <v>116</v>
      </c>
      <c r="S24" s="45"/>
      <c r="T24" s="194" t="s">
        <v>130</v>
      </c>
      <c r="U24" s="25"/>
      <c r="V24" s="37" t="s">
        <v>125</v>
      </c>
      <c r="W24" s="38"/>
      <c r="X24" s="227" t="s">
        <v>189</v>
      </c>
      <c r="Y24" s="45"/>
      <c r="Z24" s="226" t="s">
        <v>189</v>
      </c>
      <c r="AA24" s="25"/>
      <c r="AB24" s="177"/>
      <c r="AC24" s="178"/>
      <c r="AD24" s="177"/>
      <c r="AE24" s="178"/>
      <c r="AF24" s="218"/>
      <c r="AG24" s="48"/>
      <c r="AH24" s="246" t="s">
        <v>171</v>
      </c>
      <c r="AI24" s="247"/>
      <c r="AJ24" s="37" t="s">
        <v>71</v>
      </c>
      <c r="AK24" s="223"/>
    </row>
    <row r="25" spans="1:37" ht="27" customHeight="1">
      <c r="A25" s="210">
        <f t="shared" si="2"/>
        <v>41915</v>
      </c>
      <c r="B25" s="28" t="s">
        <v>1</v>
      </c>
      <c r="C25" s="29">
        <f t="shared" si="3"/>
        <v>41965</v>
      </c>
      <c r="D25" s="51" t="s">
        <v>103</v>
      </c>
      <c r="E25" s="50" t="s">
        <v>74</v>
      </c>
      <c r="F25" s="20"/>
      <c r="G25" s="195" t="s">
        <v>75</v>
      </c>
      <c r="H25" s="135"/>
      <c r="I25" s="114"/>
      <c r="J25" s="51" t="s">
        <v>103</v>
      </c>
      <c r="K25" s="50" t="s">
        <v>74</v>
      </c>
      <c r="L25" s="20"/>
      <c r="M25" s="195" t="s">
        <v>178</v>
      </c>
      <c r="N25" s="42"/>
      <c r="O25" s="60"/>
      <c r="P25" s="20"/>
      <c r="Q25" s="195" t="s">
        <v>184</v>
      </c>
      <c r="R25" s="79"/>
      <c r="S25" s="60" t="s">
        <v>177</v>
      </c>
      <c r="T25" s="20"/>
      <c r="U25" s="195" t="s">
        <v>185</v>
      </c>
      <c r="V25" s="157"/>
      <c r="W25" s="65" t="s">
        <v>95</v>
      </c>
      <c r="X25" s="119" t="s">
        <v>110</v>
      </c>
      <c r="Y25" s="41" t="s">
        <v>188</v>
      </c>
      <c r="Z25" s="20"/>
      <c r="AA25" s="195" t="s">
        <v>190</v>
      </c>
      <c r="AB25" s="183"/>
      <c r="AC25" s="114"/>
      <c r="AD25" s="183"/>
      <c r="AE25" s="114"/>
      <c r="AF25" s="52"/>
      <c r="AG25" s="53"/>
      <c r="AH25" s="59"/>
      <c r="AI25" s="65" t="s">
        <v>186</v>
      </c>
      <c r="AJ25" s="154">
        <v>42325</v>
      </c>
      <c r="AK25" s="41"/>
    </row>
    <row r="26" spans="1:37" ht="27" customHeight="1">
      <c r="A26" s="210">
        <f t="shared" si="2"/>
        <v>41921</v>
      </c>
      <c r="B26" s="30" t="s">
        <v>0</v>
      </c>
      <c r="C26" s="31">
        <f t="shared" si="3"/>
        <v>41971</v>
      </c>
      <c r="D26" s="37"/>
      <c r="E26" s="38"/>
      <c r="F26" s="113"/>
      <c r="G26" s="124"/>
      <c r="H26" s="57"/>
      <c r="I26" s="57"/>
      <c r="J26" s="37"/>
      <c r="K26" s="38"/>
      <c r="L26" s="37" t="s">
        <v>161</v>
      </c>
      <c r="M26" s="69"/>
      <c r="N26" s="194" t="s">
        <v>191</v>
      </c>
      <c r="O26" s="25"/>
      <c r="P26" s="37"/>
      <c r="Q26" s="45"/>
      <c r="R26" s="37"/>
      <c r="S26" s="45"/>
      <c r="T26" s="147"/>
      <c r="U26" s="141"/>
      <c r="V26" s="37"/>
      <c r="W26" s="81"/>
      <c r="X26" s="37"/>
      <c r="Y26" s="63"/>
      <c r="Z26" s="177"/>
      <c r="AA26" s="178"/>
      <c r="AB26" s="56" t="s">
        <v>161</v>
      </c>
      <c r="AC26" s="63"/>
      <c r="AD26" s="38" t="s">
        <v>71</v>
      </c>
      <c r="AE26" s="69"/>
      <c r="AF26" s="248" t="s">
        <v>194</v>
      </c>
      <c r="AG26" s="249"/>
      <c r="AH26" s="113"/>
      <c r="AI26" s="55"/>
      <c r="AJ26" s="37" t="s">
        <v>126</v>
      </c>
      <c r="AK26" s="45"/>
    </row>
    <row r="27" spans="1:37" ht="27" customHeight="1">
      <c r="A27" s="210">
        <f t="shared" si="2"/>
        <v>41922</v>
      </c>
      <c r="B27" s="28" t="s">
        <v>1</v>
      </c>
      <c r="C27" s="29">
        <f t="shared" si="3"/>
        <v>41972</v>
      </c>
      <c r="D27" s="51"/>
      <c r="E27" s="50"/>
      <c r="F27" s="115"/>
      <c r="G27" s="114"/>
      <c r="H27" s="61"/>
      <c r="I27" s="61"/>
      <c r="J27" s="51"/>
      <c r="K27" s="50"/>
      <c r="L27" s="121" t="s">
        <v>192</v>
      </c>
      <c r="M27" s="65" t="s">
        <v>95</v>
      </c>
      <c r="N27" s="20" t="s">
        <v>193</v>
      </c>
      <c r="O27" s="195" t="s">
        <v>95</v>
      </c>
      <c r="P27" s="79"/>
      <c r="Q27" s="60"/>
      <c r="R27" s="79"/>
      <c r="S27" s="60"/>
      <c r="T27" s="150"/>
      <c r="U27" s="114"/>
      <c r="V27" s="42"/>
      <c r="W27" s="65"/>
      <c r="X27" s="51"/>
      <c r="Y27" s="41"/>
      <c r="Z27" s="115"/>
      <c r="AA27" s="114"/>
      <c r="AB27" s="161"/>
      <c r="AC27" s="60" t="s">
        <v>74</v>
      </c>
      <c r="AD27" s="82"/>
      <c r="AE27" s="65" t="s">
        <v>118</v>
      </c>
      <c r="AF27" s="20"/>
      <c r="AG27" s="195" t="s">
        <v>98</v>
      </c>
      <c r="AH27" s="142"/>
      <c r="AI27" s="114"/>
      <c r="AJ27" s="224">
        <v>42334</v>
      </c>
      <c r="AK27" s="41"/>
    </row>
    <row r="28" spans="1:37" ht="27" customHeight="1">
      <c r="A28" s="210">
        <f t="shared" si="2"/>
        <v>41928</v>
      </c>
      <c r="B28" s="196" t="s">
        <v>0</v>
      </c>
      <c r="C28" s="197">
        <f t="shared" si="3"/>
        <v>41978</v>
      </c>
      <c r="D28" s="37" t="s">
        <v>45</v>
      </c>
      <c r="E28" s="57"/>
      <c r="F28" s="37" t="s">
        <v>92</v>
      </c>
      <c r="G28" s="215"/>
      <c r="H28" s="194" t="s">
        <v>144</v>
      </c>
      <c r="I28" s="25"/>
      <c r="J28" s="37" t="s">
        <v>112</v>
      </c>
      <c r="K28" s="57"/>
      <c r="L28" s="37" t="s">
        <v>37</v>
      </c>
      <c r="M28" s="57"/>
      <c r="N28" s="47"/>
      <c r="O28" s="48"/>
      <c r="P28" s="37" t="s">
        <v>85</v>
      </c>
      <c r="Q28" s="45"/>
      <c r="R28" s="194" t="s">
        <v>121</v>
      </c>
      <c r="S28" s="25"/>
      <c r="T28" s="37"/>
      <c r="U28" s="45"/>
      <c r="V28" s="194" t="s">
        <v>73</v>
      </c>
      <c r="W28" s="25"/>
      <c r="X28" s="194" t="s">
        <v>164</v>
      </c>
      <c r="Y28" s="25"/>
      <c r="Z28" s="194" t="s">
        <v>114</v>
      </c>
      <c r="AA28" s="25"/>
      <c r="AB28" s="56"/>
      <c r="AC28" s="49"/>
      <c r="AD28" s="38"/>
      <c r="AE28" s="46"/>
      <c r="AF28" s="98"/>
      <c r="AG28" s="45"/>
      <c r="AH28" s="246" t="s">
        <v>182</v>
      </c>
      <c r="AI28" s="247"/>
      <c r="AJ28" s="98" t="s">
        <v>125</v>
      </c>
      <c r="AK28" s="129"/>
    </row>
    <row r="29" spans="1:37" ht="27" customHeight="1">
      <c r="A29" s="210">
        <f t="shared" si="2"/>
        <v>41929</v>
      </c>
      <c r="B29" s="198" t="s">
        <v>1</v>
      </c>
      <c r="C29" s="199">
        <f t="shared" si="3"/>
        <v>41979</v>
      </c>
      <c r="D29" s="51"/>
      <c r="E29" s="50" t="s">
        <v>97</v>
      </c>
      <c r="F29" s="51"/>
      <c r="G29" s="41" t="s">
        <v>97</v>
      </c>
      <c r="H29" s="20" t="s">
        <v>76</v>
      </c>
      <c r="I29" s="195" t="s">
        <v>95</v>
      </c>
      <c r="J29" s="51" t="s">
        <v>103</v>
      </c>
      <c r="K29" s="50" t="s">
        <v>77</v>
      </c>
      <c r="L29" s="51"/>
      <c r="M29" s="50" t="s">
        <v>178</v>
      </c>
      <c r="N29" s="52"/>
      <c r="O29" s="53"/>
      <c r="P29" s="79"/>
      <c r="Q29" s="60" t="s">
        <v>117</v>
      </c>
      <c r="R29" s="20" t="s">
        <v>123</v>
      </c>
      <c r="S29" s="195" t="s">
        <v>74</v>
      </c>
      <c r="T29" s="79"/>
      <c r="U29" s="60"/>
      <c r="V29" s="20" t="s">
        <v>123</v>
      </c>
      <c r="W29" s="195" t="s">
        <v>95</v>
      </c>
      <c r="X29" s="20" t="s">
        <v>123</v>
      </c>
      <c r="Y29" s="195" t="s">
        <v>115</v>
      </c>
      <c r="Z29" s="20" t="s">
        <v>123</v>
      </c>
      <c r="AA29" s="195" t="s">
        <v>98</v>
      </c>
      <c r="AB29" s="51"/>
      <c r="AC29" s="60"/>
      <c r="AD29" s="59"/>
      <c r="AE29" s="65"/>
      <c r="AF29" s="119"/>
      <c r="AG29" s="41"/>
      <c r="AH29" s="59"/>
      <c r="AI29" s="65" t="s">
        <v>77</v>
      </c>
      <c r="AJ29" s="153">
        <v>42339</v>
      </c>
      <c r="AK29" s="41"/>
    </row>
    <row r="30" spans="1:37" ht="27" customHeight="1">
      <c r="A30" s="210">
        <f t="shared" si="2"/>
        <v>41935</v>
      </c>
      <c r="B30" s="196" t="s">
        <v>0</v>
      </c>
      <c r="C30" s="197">
        <f t="shared" si="3"/>
        <v>41985</v>
      </c>
      <c r="D30" s="194" t="s">
        <v>46</v>
      </c>
      <c r="E30" s="25"/>
      <c r="F30" s="37" t="s">
        <v>135</v>
      </c>
      <c r="G30" s="38"/>
      <c r="H30" s="194" t="s">
        <v>145</v>
      </c>
      <c r="I30" s="25"/>
      <c r="J30" s="194" t="s">
        <v>114</v>
      </c>
      <c r="K30" s="25"/>
      <c r="L30" s="37" t="s">
        <v>72</v>
      </c>
      <c r="M30" s="45"/>
      <c r="N30" s="56" t="s">
        <v>132</v>
      </c>
      <c r="O30" s="55"/>
      <c r="P30" s="37" t="s">
        <v>40</v>
      </c>
      <c r="Q30" s="45"/>
      <c r="R30" s="37" t="s">
        <v>92</v>
      </c>
      <c r="S30" s="45"/>
      <c r="T30" s="194" t="s">
        <v>157</v>
      </c>
      <c r="U30" s="25"/>
      <c r="V30" s="57" t="s">
        <v>126</v>
      </c>
      <c r="W30" s="38"/>
      <c r="X30" s="37"/>
      <c r="Y30" s="45"/>
      <c r="Z30" s="37"/>
      <c r="AA30" s="45"/>
      <c r="AB30" s="165" t="s">
        <v>204</v>
      </c>
      <c r="AC30" s="63"/>
      <c r="AD30" s="165" t="s">
        <v>203</v>
      </c>
      <c r="AE30" s="69"/>
      <c r="AF30" s="246" t="s">
        <v>170</v>
      </c>
      <c r="AG30" s="247"/>
      <c r="AH30" s="96"/>
      <c r="AI30" s="45"/>
      <c r="AJ30" s="194" t="s">
        <v>64</v>
      </c>
      <c r="AK30" s="25"/>
    </row>
    <row r="31" spans="1:37" ht="27" customHeight="1">
      <c r="A31" s="210">
        <f t="shared" si="2"/>
        <v>41936</v>
      </c>
      <c r="B31" s="198" t="s">
        <v>1</v>
      </c>
      <c r="C31" s="199">
        <f t="shared" si="3"/>
        <v>41986</v>
      </c>
      <c r="D31" s="20" t="s">
        <v>76</v>
      </c>
      <c r="E31" s="195" t="s">
        <v>74</v>
      </c>
      <c r="F31" s="51" t="s">
        <v>103</v>
      </c>
      <c r="G31" s="50" t="s">
        <v>77</v>
      </c>
      <c r="H31" s="20" t="s">
        <v>76</v>
      </c>
      <c r="I31" s="195" t="s">
        <v>77</v>
      </c>
      <c r="J31" s="20" t="s">
        <v>76</v>
      </c>
      <c r="K31" s="195" t="s">
        <v>95</v>
      </c>
      <c r="L31" s="79"/>
      <c r="M31" s="60" t="s">
        <v>74</v>
      </c>
      <c r="N31" s="51"/>
      <c r="O31" s="60" t="s">
        <v>177</v>
      </c>
      <c r="P31" s="79"/>
      <c r="Q31" s="60" t="s">
        <v>181</v>
      </c>
      <c r="R31" s="79"/>
      <c r="S31" s="60" t="s">
        <v>109</v>
      </c>
      <c r="T31" s="20" t="s">
        <v>123</v>
      </c>
      <c r="U31" s="195" t="s">
        <v>95</v>
      </c>
      <c r="V31" s="61"/>
      <c r="W31" s="50" t="s">
        <v>95</v>
      </c>
      <c r="X31" s="51"/>
      <c r="Y31" s="60"/>
      <c r="Z31" s="51"/>
      <c r="AA31" s="60"/>
      <c r="AB31" s="82" t="s">
        <v>87</v>
      </c>
      <c r="AC31" s="41" t="s">
        <v>98</v>
      </c>
      <c r="AD31" s="229" t="s">
        <v>206</v>
      </c>
      <c r="AE31" s="41" t="s">
        <v>98</v>
      </c>
      <c r="AF31" s="59"/>
      <c r="AG31" s="65" t="s">
        <v>98</v>
      </c>
      <c r="AH31" s="118"/>
      <c r="AI31" s="60"/>
      <c r="AJ31" s="225">
        <v>42346</v>
      </c>
      <c r="AK31" s="195"/>
    </row>
    <row r="32" spans="1:37" ht="27" customHeight="1">
      <c r="A32" s="210">
        <f t="shared" si="2"/>
        <v>41942</v>
      </c>
      <c r="B32" s="196" t="s">
        <v>0</v>
      </c>
      <c r="C32" s="197">
        <f t="shared" si="3"/>
        <v>41992</v>
      </c>
      <c r="D32" s="37"/>
      <c r="E32" s="38"/>
      <c r="F32" s="113"/>
      <c r="G32" s="141"/>
      <c r="H32" s="113"/>
      <c r="I32" s="141"/>
      <c r="J32" s="37"/>
      <c r="K32" s="38"/>
      <c r="L32" s="113"/>
      <c r="M32" s="141"/>
      <c r="N32" s="194" t="s">
        <v>82</v>
      </c>
      <c r="O32" s="25"/>
      <c r="P32" s="113"/>
      <c r="Q32" s="141"/>
      <c r="R32" s="194" t="s">
        <v>205</v>
      </c>
      <c r="S32" s="25"/>
      <c r="T32" s="57"/>
      <c r="U32" s="45"/>
      <c r="V32" s="57" t="s">
        <v>63</v>
      </c>
      <c r="W32" s="38"/>
      <c r="X32" s="37" t="s">
        <v>63</v>
      </c>
      <c r="Y32" s="45"/>
      <c r="Z32" s="194" t="s">
        <v>162</v>
      </c>
      <c r="AA32" s="25"/>
      <c r="AB32" s="57"/>
      <c r="AC32" s="45"/>
      <c r="AD32" s="57"/>
      <c r="AE32" s="45"/>
      <c r="AF32" s="96"/>
      <c r="AG32" s="49"/>
      <c r="AH32" s="113"/>
      <c r="AI32" s="141"/>
      <c r="AJ32" s="194" t="s">
        <v>121</v>
      </c>
      <c r="AK32" s="25"/>
    </row>
    <row r="33" spans="1:37" ht="27" customHeight="1">
      <c r="A33" s="210">
        <f t="shared" si="2"/>
        <v>41943</v>
      </c>
      <c r="B33" s="198" t="s">
        <v>1</v>
      </c>
      <c r="C33" s="199">
        <f t="shared" si="3"/>
        <v>41993</v>
      </c>
      <c r="D33" s="51"/>
      <c r="E33" s="50"/>
      <c r="F33" s="135"/>
      <c r="G33" s="114"/>
      <c r="H33" s="135"/>
      <c r="I33" s="114"/>
      <c r="J33" s="51"/>
      <c r="K33" s="50"/>
      <c r="L33" s="135"/>
      <c r="M33" s="114"/>
      <c r="N33" s="20" t="s">
        <v>123</v>
      </c>
      <c r="O33" s="195" t="s">
        <v>95</v>
      </c>
      <c r="P33" s="150"/>
      <c r="Q33" s="114"/>
      <c r="R33" s="20" t="s">
        <v>123</v>
      </c>
      <c r="S33" s="195" t="s">
        <v>74</v>
      </c>
      <c r="T33" s="222"/>
      <c r="U33" s="41"/>
      <c r="V33" s="61"/>
      <c r="W33" s="50" t="s">
        <v>207</v>
      </c>
      <c r="X33" s="51"/>
      <c r="Y33" s="60" t="s">
        <v>74</v>
      </c>
      <c r="Z33" s="20" t="s">
        <v>123</v>
      </c>
      <c r="AA33" s="195" t="s">
        <v>98</v>
      </c>
      <c r="AB33" s="61"/>
      <c r="AC33" s="60"/>
      <c r="AD33" s="61"/>
      <c r="AE33" s="60"/>
      <c r="AF33" s="118"/>
      <c r="AG33" s="60"/>
      <c r="AH33" s="176"/>
      <c r="AI33" s="114"/>
      <c r="AJ33" s="225">
        <v>42353</v>
      </c>
      <c r="AK33" s="195"/>
    </row>
    <row r="34" spans="1:37" ht="27" customHeight="1">
      <c r="A34" s="210">
        <f t="shared" si="2"/>
        <v>41949</v>
      </c>
      <c r="B34" s="30" t="s">
        <v>0</v>
      </c>
      <c r="C34" s="31">
        <f aca="true" t="shared" si="4" ref="C34:C43">C32+7</f>
        <v>41999</v>
      </c>
      <c r="D34" s="113"/>
      <c r="E34" s="141"/>
      <c r="F34" s="113"/>
      <c r="G34" s="124"/>
      <c r="H34" s="57"/>
      <c r="I34" s="57"/>
      <c r="J34" s="37"/>
      <c r="K34" s="46"/>
      <c r="L34" s="37"/>
      <c r="M34" s="46"/>
      <c r="N34" s="47"/>
      <c r="O34" s="55"/>
      <c r="P34" s="106"/>
      <c r="Q34" s="55"/>
      <c r="R34" s="106"/>
      <c r="S34" s="55"/>
      <c r="T34" s="47"/>
      <c r="U34" s="55"/>
      <c r="V34" s="113"/>
      <c r="W34" s="81"/>
      <c r="X34" s="56"/>
      <c r="Y34" s="63"/>
      <c r="Z34" s="56"/>
      <c r="AA34" s="63"/>
      <c r="AB34" s="106"/>
      <c r="AC34" s="48"/>
      <c r="AD34" s="106"/>
      <c r="AE34" s="48"/>
      <c r="AF34" s="112"/>
      <c r="AG34" s="48"/>
      <c r="AH34" s="96"/>
      <c r="AI34" s="45"/>
      <c r="AJ34" s="47"/>
      <c r="AK34" s="48"/>
    </row>
    <row r="35" spans="1:37" ht="27" customHeight="1">
      <c r="A35" s="210">
        <f t="shared" si="2"/>
        <v>41950</v>
      </c>
      <c r="B35" s="32" t="s">
        <v>1</v>
      </c>
      <c r="C35" s="33">
        <f t="shared" si="4"/>
        <v>42000</v>
      </c>
      <c r="D35" s="115"/>
      <c r="E35" s="114"/>
      <c r="F35" s="115"/>
      <c r="G35" s="114"/>
      <c r="H35" s="59"/>
      <c r="I35" s="59"/>
      <c r="J35" s="40"/>
      <c r="K35" s="65"/>
      <c r="L35" s="40"/>
      <c r="M35" s="65"/>
      <c r="N35" s="42"/>
      <c r="O35" s="44"/>
      <c r="P35" s="94"/>
      <c r="Q35" s="44"/>
      <c r="R35" s="94"/>
      <c r="S35" s="44"/>
      <c r="T35" s="42"/>
      <c r="U35" s="44"/>
      <c r="V35" s="42"/>
      <c r="W35" s="116"/>
      <c r="X35" s="128"/>
      <c r="Y35" s="60"/>
      <c r="Z35" s="128"/>
      <c r="AA35" s="60"/>
      <c r="AB35" s="104"/>
      <c r="AC35" s="53"/>
      <c r="AD35" s="104"/>
      <c r="AE35" s="44"/>
      <c r="AF35" s="52"/>
      <c r="AG35" s="105"/>
      <c r="AH35" s="118"/>
      <c r="AI35" s="60"/>
      <c r="AJ35" s="70"/>
      <c r="AK35" s="44"/>
    </row>
    <row r="36" spans="1:37" ht="27" customHeight="1">
      <c r="A36" s="210">
        <f t="shared" si="2"/>
        <v>41956</v>
      </c>
      <c r="B36" s="196" t="s">
        <v>0</v>
      </c>
      <c r="C36" s="197">
        <f t="shared" si="4"/>
        <v>42006</v>
      </c>
      <c r="D36" s="47"/>
      <c r="E36" s="48"/>
      <c r="F36" s="47"/>
      <c r="G36" s="49"/>
      <c r="H36" s="106"/>
      <c r="I36" s="106"/>
      <c r="J36" s="47"/>
      <c r="K36" s="55"/>
      <c r="L36" s="47"/>
      <c r="M36" s="81"/>
      <c r="N36" s="107"/>
      <c r="O36" s="55"/>
      <c r="P36" s="106"/>
      <c r="Q36" s="55"/>
      <c r="R36" s="106"/>
      <c r="S36" s="81"/>
      <c r="T36" s="107"/>
      <c r="U36" s="81"/>
      <c r="V36" s="37"/>
      <c r="W36" s="38"/>
      <c r="X36" s="47"/>
      <c r="Y36" s="55"/>
      <c r="Z36" s="47"/>
      <c r="AA36" s="55"/>
      <c r="AB36" s="106"/>
      <c r="AC36" s="55"/>
      <c r="AD36" s="106"/>
      <c r="AE36" s="55"/>
      <c r="AF36" s="37"/>
      <c r="AG36" s="49"/>
      <c r="AH36" s="37"/>
      <c r="AI36" s="49"/>
      <c r="AJ36" s="47"/>
      <c r="AK36" s="55"/>
    </row>
    <row r="37" spans="1:37" ht="27" customHeight="1">
      <c r="A37" s="210">
        <f t="shared" si="2"/>
        <v>41957</v>
      </c>
      <c r="B37" s="198" t="s">
        <v>1</v>
      </c>
      <c r="C37" s="199">
        <f t="shared" si="4"/>
        <v>42007</v>
      </c>
      <c r="D37" s="42"/>
      <c r="E37" s="104"/>
      <c r="F37" s="52"/>
      <c r="G37" s="54"/>
      <c r="H37" s="94"/>
      <c r="I37" s="94"/>
      <c r="J37" s="42"/>
      <c r="K37" s="44"/>
      <c r="L37" s="42"/>
      <c r="M37" s="104"/>
      <c r="N37" s="42"/>
      <c r="O37" s="44"/>
      <c r="P37" s="146"/>
      <c r="Q37" s="53"/>
      <c r="R37" s="146"/>
      <c r="S37" s="53"/>
      <c r="T37" s="42"/>
      <c r="U37" s="44"/>
      <c r="V37" s="84"/>
      <c r="W37" s="65"/>
      <c r="X37" s="42"/>
      <c r="Y37" s="44"/>
      <c r="Z37" s="42"/>
      <c r="AA37" s="44"/>
      <c r="AB37" s="94"/>
      <c r="AC37" s="44"/>
      <c r="AD37" s="94"/>
      <c r="AE37" s="44"/>
      <c r="AF37" s="40"/>
      <c r="AG37" s="60"/>
      <c r="AH37" s="40"/>
      <c r="AI37" s="60"/>
      <c r="AJ37" s="42"/>
      <c r="AK37" s="44"/>
    </row>
    <row r="38" spans="1:37" ht="27" customHeight="1">
      <c r="A38" s="210">
        <f t="shared" si="2"/>
        <v>41963</v>
      </c>
      <c r="B38" s="196" t="s">
        <v>0</v>
      </c>
      <c r="C38" s="197">
        <f t="shared" si="4"/>
        <v>42013</v>
      </c>
      <c r="D38" s="37" t="s">
        <v>47</v>
      </c>
      <c r="E38" s="57"/>
      <c r="F38" s="194" t="s">
        <v>136</v>
      </c>
      <c r="G38" s="25"/>
      <c r="H38" s="57" t="s">
        <v>69</v>
      </c>
      <c r="I38" s="57"/>
      <c r="J38" s="37" t="s">
        <v>92</v>
      </c>
      <c r="K38" s="45"/>
      <c r="L38" s="37" t="s">
        <v>65</v>
      </c>
      <c r="M38" s="57"/>
      <c r="N38" s="37"/>
      <c r="O38" s="45"/>
      <c r="P38" s="57" t="s">
        <v>86</v>
      </c>
      <c r="Q38" s="45"/>
      <c r="R38" s="57"/>
      <c r="S38" s="45"/>
      <c r="T38" s="37"/>
      <c r="U38" s="45"/>
      <c r="V38" s="37"/>
      <c r="W38" s="38"/>
      <c r="X38" s="194" t="s">
        <v>114</v>
      </c>
      <c r="Y38" s="25"/>
      <c r="Z38" s="106"/>
      <c r="AA38" s="55"/>
      <c r="AB38" s="194" t="s">
        <v>114</v>
      </c>
      <c r="AC38" s="25"/>
      <c r="AD38" s="194" t="s">
        <v>216</v>
      </c>
      <c r="AE38" s="25"/>
      <c r="AF38" s="47"/>
      <c r="AG38" s="48"/>
      <c r="AH38" s="37"/>
      <c r="AI38" s="45"/>
      <c r="AJ38" s="194" t="s">
        <v>121</v>
      </c>
      <c r="AK38" s="25"/>
    </row>
    <row r="39" spans="1:37" ht="27" customHeight="1">
      <c r="A39" s="210">
        <f t="shared" si="2"/>
        <v>41964</v>
      </c>
      <c r="B39" s="198" t="s">
        <v>1</v>
      </c>
      <c r="C39" s="199">
        <f t="shared" si="4"/>
        <v>42014</v>
      </c>
      <c r="D39" s="51" t="s">
        <v>103</v>
      </c>
      <c r="E39" s="50" t="s">
        <v>95</v>
      </c>
      <c r="F39" s="228" t="s">
        <v>123</v>
      </c>
      <c r="G39" s="195" t="s">
        <v>75</v>
      </c>
      <c r="H39" s="61"/>
      <c r="I39" s="61" t="s">
        <v>108</v>
      </c>
      <c r="J39" s="51"/>
      <c r="K39" s="60" t="s">
        <v>96</v>
      </c>
      <c r="L39" s="51"/>
      <c r="M39" s="50" t="s">
        <v>74</v>
      </c>
      <c r="N39" s="51"/>
      <c r="O39" s="60"/>
      <c r="P39" s="61"/>
      <c r="Q39" s="60" t="s">
        <v>244</v>
      </c>
      <c r="R39" s="61"/>
      <c r="S39" s="60"/>
      <c r="T39" s="51"/>
      <c r="U39" s="60"/>
      <c r="V39" s="51"/>
      <c r="W39" s="65"/>
      <c r="X39" s="20" t="s">
        <v>123</v>
      </c>
      <c r="Y39" s="195" t="s">
        <v>98</v>
      </c>
      <c r="Z39" s="94"/>
      <c r="AA39" s="44"/>
      <c r="AB39" s="20" t="s">
        <v>123</v>
      </c>
      <c r="AC39" s="195" t="s">
        <v>158</v>
      </c>
      <c r="AD39" s="20" t="s">
        <v>123</v>
      </c>
      <c r="AE39" s="195" t="s">
        <v>95</v>
      </c>
      <c r="AF39" s="52"/>
      <c r="AG39" s="105"/>
      <c r="AH39" s="68"/>
      <c r="AI39" s="60"/>
      <c r="AJ39" s="225">
        <v>42383</v>
      </c>
      <c r="AK39" s="195"/>
    </row>
    <row r="40" spans="1:37" ht="27" customHeight="1">
      <c r="A40" s="210">
        <f t="shared" si="2"/>
        <v>41970</v>
      </c>
      <c r="B40" s="34" t="s">
        <v>0</v>
      </c>
      <c r="C40" s="35">
        <f t="shared" si="4"/>
        <v>42020</v>
      </c>
      <c r="D40" s="194" t="s">
        <v>48</v>
      </c>
      <c r="E40" s="25"/>
      <c r="F40" s="194" t="s">
        <v>137</v>
      </c>
      <c r="G40" s="25"/>
      <c r="H40" s="37" t="s">
        <v>65</v>
      </c>
      <c r="I40" s="38"/>
      <c r="J40" s="37" t="s">
        <v>116</v>
      </c>
      <c r="K40" s="57"/>
      <c r="L40" s="37" t="s">
        <v>60</v>
      </c>
      <c r="M40" s="57"/>
      <c r="N40" s="37" t="s">
        <v>134</v>
      </c>
      <c r="O40" s="45"/>
      <c r="P40" s="38" t="s">
        <v>87</v>
      </c>
      <c r="Q40" s="55"/>
      <c r="R40" s="38" t="s">
        <v>218</v>
      </c>
      <c r="S40" s="55"/>
      <c r="T40" s="21" t="s">
        <v>219</v>
      </c>
      <c r="U40" s="45"/>
      <c r="V40" s="37" t="s">
        <v>242</v>
      </c>
      <c r="W40" s="38"/>
      <c r="X40" s="37"/>
      <c r="Y40" s="63"/>
      <c r="Z40" s="194" t="s">
        <v>130</v>
      </c>
      <c r="AA40" s="25"/>
      <c r="AB40" s="56"/>
      <c r="AC40" s="45"/>
      <c r="AD40" s="38"/>
      <c r="AE40" s="38"/>
      <c r="AF40" s="275"/>
      <c r="AG40" s="276"/>
      <c r="AH40" s="171"/>
      <c r="AI40" s="167"/>
      <c r="AJ40" s="37" t="s">
        <v>126</v>
      </c>
      <c r="AK40" s="129"/>
    </row>
    <row r="41" spans="1:37" ht="27" customHeight="1">
      <c r="A41" s="210">
        <f t="shared" si="2"/>
        <v>41971</v>
      </c>
      <c r="B41" s="198" t="s">
        <v>1</v>
      </c>
      <c r="C41" s="199">
        <f t="shared" si="4"/>
        <v>42021</v>
      </c>
      <c r="D41" s="20"/>
      <c r="E41" s="195" t="s">
        <v>75</v>
      </c>
      <c r="F41" s="20"/>
      <c r="G41" s="195" t="s">
        <v>195</v>
      </c>
      <c r="H41" s="51" t="s">
        <v>103</v>
      </c>
      <c r="I41" s="50" t="s">
        <v>77</v>
      </c>
      <c r="J41" s="51" t="s">
        <v>103</v>
      </c>
      <c r="K41" s="50" t="s">
        <v>77</v>
      </c>
      <c r="L41" s="51" t="s">
        <v>103</v>
      </c>
      <c r="M41" s="50" t="s">
        <v>95</v>
      </c>
      <c r="N41" s="51"/>
      <c r="O41" s="60" t="s">
        <v>117</v>
      </c>
      <c r="P41" s="61" t="s">
        <v>103</v>
      </c>
      <c r="Q41" s="60" t="s">
        <v>95</v>
      </c>
      <c r="R41" s="61" t="s">
        <v>103</v>
      </c>
      <c r="S41" s="60" t="s">
        <v>118</v>
      </c>
      <c r="T41" s="61"/>
      <c r="U41" s="41" t="s">
        <v>74</v>
      </c>
      <c r="V41" s="61"/>
      <c r="W41" s="50" t="s">
        <v>95</v>
      </c>
      <c r="X41" s="40"/>
      <c r="Y41" s="60"/>
      <c r="Z41" s="20"/>
      <c r="AA41" s="195" t="s">
        <v>95</v>
      </c>
      <c r="AB41" s="162"/>
      <c r="AC41" s="41"/>
      <c r="AD41" s="65"/>
      <c r="AE41" s="65"/>
      <c r="AF41" s="168"/>
      <c r="AG41" s="169"/>
      <c r="AH41" s="168"/>
      <c r="AI41" s="170"/>
      <c r="AJ41" s="154">
        <v>42383</v>
      </c>
      <c r="AK41" s="60"/>
    </row>
    <row r="42" spans="1:37" ht="26.25" customHeight="1">
      <c r="A42" s="210">
        <f t="shared" si="2"/>
        <v>41977</v>
      </c>
      <c r="B42" s="196" t="s">
        <v>0</v>
      </c>
      <c r="C42" s="197">
        <f t="shared" si="4"/>
        <v>42027</v>
      </c>
      <c r="D42" s="37"/>
      <c r="E42" s="38"/>
      <c r="F42" s="37"/>
      <c r="G42" s="38"/>
      <c r="H42" s="37"/>
      <c r="I42" s="45"/>
      <c r="J42" s="113"/>
      <c r="K42" s="141"/>
      <c r="L42" s="24" t="s">
        <v>59</v>
      </c>
      <c r="M42" s="25"/>
      <c r="N42" s="37"/>
      <c r="O42" s="45"/>
      <c r="P42" s="177"/>
      <c r="Q42" s="178"/>
      <c r="R42" s="194" t="s">
        <v>220</v>
      </c>
      <c r="S42" s="25"/>
      <c r="T42" s="194" t="s">
        <v>221</v>
      </c>
      <c r="U42" s="25"/>
      <c r="V42" s="194" t="s">
        <v>234</v>
      </c>
      <c r="W42" s="25"/>
      <c r="X42" s="56" t="s">
        <v>110</v>
      </c>
      <c r="Y42" s="45"/>
      <c r="Z42" s="56"/>
      <c r="AA42" s="45"/>
      <c r="AB42" s="38" t="s">
        <v>142</v>
      </c>
      <c r="AC42" s="45"/>
      <c r="AD42" s="194" t="s">
        <v>208</v>
      </c>
      <c r="AE42" s="25"/>
      <c r="AF42" s="38" t="s">
        <v>153</v>
      </c>
      <c r="AG42" s="45"/>
      <c r="AH42" s="37"/>
      <c r="AI42" s="64"/>
      <c r="AJ42" s="56"/>
      <c r="AK42" s="45"/>
    </row>
    <row r="43" spans="1:37" ht="27" customHeight="1" thickBot="1">
      <c r="A43" s="210">
        <f t="shared" si="2"/>
        <v>41978</v>
      </c>
      <c r="B43" s="198" t="s">
        <v>1</v>
      </c>
      <c r="C43" s="199">
        <f t="shared" si="4"/>
        <v>42028</v>
      </c>
      <c r="D43" s="108"/>
      <c r="E43" s="109"/>
      <c r="F43" s="72"/>
      <c r="G43" s="73"/>
      <c r="H43" s="72"/>
      <c r="I43" s="73"/>
      <c r="J43" s="179"/>
      <c r="K43" s="180"/>
      <c r="L43" s="230" t="s">
        <v>240</v>
      </c>
      <c r="M43" s="231" t="s">
        <v>109</v>
      </c>
      <c r="N43" s="72"/>
      <c r="O43" s="73"/>
      <c r="P43" s="181"/>
      <c r="Q43" s="180"/>
      <c r="R43" s="230" t="s">
        <v>123</v>
      </c>
      <c r="S43" s="232" t="s">
        <v>104</v>
      </c>
      <c r="T43" s="230" t="s">
        <v>123</v>
      </c>
      <c r="U43" s="232" t="s">
        <v>74</v>
      </c>
      <c r="V43" s="230" t="s">
        <v>123</v>
      </c>
      <c r="W43" s="232" t="s">
        <v>95</v>
      </c>
      <c r="X43" s="100"/>
      <c r="Y43" s="73" t="s">
        <v>109</v>
      </c>
      <c r="Z43" s="100"/>
      <c r="AA43" s="73"/>
      <c r="AB43" s="75"/>
      <c r="AC43" s="73" t="s">
        <v>95</v>
      </c>
      <c r="AD43" s="230" t="s">
        <v>123</v>
      </c>
      <c r="AE43" s="232" t="s">
        <v>115</v>
      </c>
      <c r="AF43" s="75"/>
      <c r="AG43" s="73" t="s">
        <v>98</v>
      </c>
      <c r="AH43" s="72"/>
      <c r="AI43" s="73"/>
      <c r="AJ43" s="155"/>
      <c r="AK43" s="85"/>
    </row>
    <row r="44" spans="1:35" ht="22.5" customHeight="1">
      <c r="A44" s="5"/>
      <c r="B44" s="12"/>
      <c r="C44" s="4"/>
      <c r="D44" s="14"/>
      <c r="E44" s="8"/>
      <c r="F44" s="9"/>
      <c r="G44" s="6"/>
      <c r="N44" s="6"/>
      <c r="O44" s="6"/>
      <c r="P44" s="13"/>
      <c r="Q44" s="6"/>
      <c r="R44" s="13"/>
      <c r="S44" s="6"/>
      <c r="T44" s="6"/>
      <c r="U44" s="6"/>
      <c r="V44" s="6"/>
      <c r="W44" s="6"/>
      <c r="X44" s="13"/>
      <c r="Y44" s="6"/>
      <c r="Z44" s="6"/>
      <c r="AA44" s="6"/>
      <c r="AB44" s="6"/>
      <c r="AC44" s="6"/>
      <c r="AD44" s="6"/>
      <c r="AE44" s="6"/>
      <c r="AF44" s="6"/>
      <c r="AG44" s="6"/>
      <c r="AH44" s="10"/>
      <c r="AI44" s="11"/>
    </row>
    <row r="45" spans="1:37" ht="22.5" customHeight="1">
      <c r="A45" s="5"/>
      <c r="B45" s="86" t="s">
        <v>16</v>
      </c>
      <c r="C45" s="87"/>
      <c r="D45" s="88"/>
      <c r="E45" s="89"/>
      <c r="F45" s="90"/>
      <c r="G45" s="6"/>
      <c r="K45" s="21" t="s">
        <v>11</v>
      </c>
      <c r="L45" s="7"/>
      <c r="M45" s="268" t="s">
        <v>14</v>
      </c>
      <c r="N45" s="269"/>
      <c r="O45" s="269"/>
      <c r="P45" s="111"/>
      <c r="R45" s="111"/>
      <c r="S45" s="125"/>
      <c r="T45" s="24" t="s">
        <v>13</v>
      </c>
      <c r="U45" s="25"/>
      <c r="V45" s="269" t="s">
        <v>15</v>
      </c>
      <c r="W45" s="269"/>
      <c r="Z45" s="263" t="s">
        <v>3</v>
      </c>
      <c r="AA45" s="263"/>
      <c r="AB45" s="110"/>
      <c r="AC45" s="110"/>
      <c r="AE45" s="257" t="s">
        <v>4</v>
      </c>
      <c r="AF45" s="257"/>
      <c r="AH45" s="256" t="s">
        <v>8</v>
      </c>
      <c r="AI45" s="256"/>
      <c r="AJ45" s="273"/>
      <c r="AK45" s="273"/>
    </row>
    <row r="46" spans="2:37" ht="22.5" customHeight="1">
      <c r="B46" s="91" t="s">
        <v>2</v>
      </c>
      <c r="C46" s="92"/>
      <c r="D46" s="86"/>
      <c r="E46" s="92"/>
      <c r="F46" s="92"/>
      <c r="K46" s="15"/>
      <c r="L46" s="16" t="s">
        <v>12</v>
      </c>
      <c r="M46" s="268"/>
      <c r="N46" s="269"/>
      <c r="O46" s="269"/>
      <c r="P46" s="111"/>
      <c r="Q46" s="23"/>
      <c r="R46" s="111"/>
      <c r="S46" s="125"/>
      <c r="T46" s="20"/>
      <c r="U46" s="93" t="s">
        <v>12</v>
      </c>
      <c r="V46" s="269"/>
      <c r="W46" s="269"/>
      <c r="Z46" s="263"/>
      <c r="AA46" s="263"/>
      <c r="AB46" s="110"/>
      <c r="AC46" s="110"/>
      <c r="AE46" s="257"/>
      <c r="AF46" s="257"/>
      <c r="AH46" s="256"/>
      <c r="AI46" s="256"/>
      <c r="AJ46" s="273"/>
      <c r="AK46" s="273"/>
    </row>
    <row r="47" spans="1:18" ht="22.5" customHeight="1">
      <c r="A47" s="1" t="s">
        <v>23</v>
      </c>
      <c r="D47" s="2"/>
      <c r="P47" s="17"/>
      <c r="R47" s="17"/>
    </row>
    <row r="48" spans="6:34" ht="21" customHeight="1">
      <c r="F48" s="267"/>
      <c r="G48" s="267"/>
      <c r="H48" s="22"/>
      <c r="I48" s="22"/>
      <c r="J48" s="22"/>
      <c r="K48" s="22"/>
      <c r="L48" s="22"/>
      <c r="M48" s="22"/>
      <c r="P48" s="17"/>
      <c r="Q48" s="23"/>
      <c r="R48" s="17"/>
      <c r="S48" s="23"/>
      <c r="Z48" s="3"/>
      <c r="AA48" s="3"/>
      <c r="AB48" s="3"/>
      <c r="AC48" s="3"/>
      <c r="AD48" s="3"/>
      <c r="AE48" s="3"/>
      <c r="AF48" s="3"/>
      <c r="AG48" s="3"/>
      <c r="AH48" s="18"/>
    </row>
  </sheetData>
  <sheetProtection/>
  <mergeCells count="56">
    <mergeCell ref="AJ2:AK2"/>
    <mergeCell ref="AD3:AE3"/>
    <mergeCell ref="V45:W46"/>
    <mergeCell ref="V2:W2"/>
    <mergeCell ref="X2:Y2"/>
    <mergeCell ref="AF2:AG2"/>
    <mergeCell ref="AF40:AG40"/>
    <mergeCell ref="AF14:AG14"/>
    <mergeCell ref="AF30:AG30"/>
    <mergeCell ref="Z2:AA2"/>
    <mergeCell ref="A3:C3"/>
    <mergeCell ref="J3:K3"/>
    <mergeCell ref="L3:M3"/>
    <mergeCell ref="AJ45:AK46"/>
    <mergeCell ref="V3:W3"/>
    <mergeCell ref="X3:Y3"/>
    <mergeCell ref="Z3:AA3"/>
    <mergeCell ref="H3:I3"/>
    <mergeCell ref="P3:Q3"/>
    <mergeCell ref="AH28:AI28"/>
    <mergeCell ref="F48:G48"/>
    <mergeCell ref="M45:O46"/>
    <mergeCell ref="AD2:AE2"/>
    <mergeCell ref="A1:C1"/>
    <mergeCell ref="A2:C2"/>
    <mergeCell ref="L2:M2"/>
    <mergeCell ref="N2:O2"/>
    <mergeCell ref="F2:G2"/>
    <mergeCell ref="D3:E3"/>
    <mergeCell ref="T2:U2"/>
    <mergeCell ref="R3:S3"/>
    <mergeCell ref="F3:G3"/>
    <mergeCell ref="N3:O3"/>
    <mergeCell ref="T3:U3"/>
    <mergeCell ref="J2:K2"/>
    <mergeCell ref="H2:I2"/>
    <mergeCell ref="P2:Q2"/>
    <mergeCell ref="D1:AH1"/>
    <mergeCell ref="AJ1:AK1"/>
    <mergeCell ref="AH45:AI46"/>
    <mergeCell ref="AE45:AF46"/>
    <mergeCell ref="AJ3:AK3"/>
    <mergeCell ref="AF3:AG3"/>
    <mergeCell ref="AH3:AI3"/>
    <mergeCell ref="Z45:AA46"/>
    <mergeCell ref="D2:E2"/>
    <mergeCell ref="R2:S2"/>
    <mergeCell ref="AH22:AI22"/>
    <mergeCell ref="AF22:AG22"/>
    <mergeCell ref="AH20:AI20"/>
    <mergeCell ref="AH24:AI24"/>
    <mergeCell ref="AF26:AG26"/>
    <mergeCell ref="AB2:AC2"/>
    <mergeCell ref="AH12:AI12"/>
    <mergeCell ref="AH2:AI2"/>
    <mergeCell ref="AB3:AC3"/>
  </mergeCells>
  <printOptions horizontalCentered="1" verticalCentered="1"/>
  <pageMargins left="0.15748031496062992" right="0.5118110236220472" top="0.1968503937007874" bottom="0.1968503937007874" header="0" footer="0"/>
  <pageSetup fitToHeight="1" fitToWidth="1" horizontalDpi="300" verticalDpi="300" orientation="landscape" paperSize="9" scale="3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M50"/>
  <sheetViews>
    <sheetView showGridLines="0" tabSelected="1" zoomScale="50" zoomScaleNormal="50" zoomScalePageLayoutView="0" workbookViewId="0" topLeftCell="A1">
      <selection activeCell="U21" sqref="U21"/>
    </sheetView>
  </sheetViews>
  <sheetFormatPr defaultColWidth="11.421875" defaultRowHeight="12.75"/>
  <cols>
    <col min="1" max="1" width="9.57421875" style="1" customWidth="1"/>
    <col min="2" max="2" width="2.57421875" style="1" customWidth="1"/>
    <col min="3" max="3" width="8.57421875" style="1" customWidth="1"/>
    <col min="4" max="4" width="14.57421875" style="0" customWidth="1"/>
    <col min="5" max="5" width="9.57421875" style="0" customWidth="1"/>
    <col min="6" max="6" width="14.57421875" style="0" customWidth="1"/>
    <col min="7" max="7" width="9.57421875" style="0" customWidth="1"/>
    <col min="8" max="8" width="14.57421875" style="0" customWidth="1"/>
    <col min="9" max="9" width="9.57421875" style="0" customWidth="1"/>
    <col min="10" max="10" width="14.57421875" style="0" customWidth="1"/>
    <col min="11" max="11" width="9.57421875" style="0" customWidth="1"/>
    <col min="12" max="12" width="14.57421875" style="0" customWidth="1"/>
    <col min="13" max="13" width="9.57421875" style="0" customWidth="1"/>
    <col min="14" max="14" width="14.57421875" style="0" customWidth="1"/>
    <col min="15" max="15" width="9.57421875" style="0" customWidth="1"/>
    <col min="16" max="16" width="14.7109375" style="0" customWidth="1"/>
    <col min="17" max="17" width="9.57421875" style="0" customWidth="1"/>
    <col min="18" max="18" width="14.57421875" style="0" customWidth="1"/>
    <col min="19" max="19" width="9.57421875" style="0" customWidth="1"/>
    <col min="20" max="20" width="14.57421875" style="0" customWidth="1"/>
    <col min="21" max="21" width="9.57421875" style="0" customWidth="1"/>
    <col min="22" max="22" width="14.57421875" style="0" customWidth="1"/>
    <col min="23" max="23" width="9.57421875" style="0" customWidth="1"/>
    <col min="24" max="24" width="14.57421875" style="0" customWidth="1"/>
    <col min="25" max="25" width="9.57421875" style="0" customWidth="1"/>
    <col min="26" max="26" width="14.57421875" style="0" customWidth="1"/>
    <col min="27" max="27" width="9.57421875" style="0" customWidth="1"/>
    <col min="28" max="28" width="14.57421875" style="0" customWidth="1"/>
    <col min="29" max="29" width="9.57421875" style="0" customWidth="1"/>
    <col min="30" max="30" width="14.57421875" style="0" customWidth="1"/>
    <col min="31" max="31" width="9.57421875" style="0" customWidth="1"/>
    <col min="32" max="32" width="14.57421875" style="0" customWidth="1"/>
    <col min="33" max="33" width="9.57421875" style="0" customWidth="1"/>
    <col min="34" max="34" width="14.7109375" style="0" customWidth="1"/>
    <col min="35" max="35" width="9.57421875" style="0" customWidth="1"/>
    <col min="36" max="36" width="14.57421875" style="0" customWidth="1"/>
    <col min="37" max="37" width="9.57421875" style="0" customWidth="1"/>
  </cols>
  <sheetData>
    <row r="1" spans="1:37" ht="30" customHeight="1" thickBot="1">
      <c r="A1" s="270" t="s">
        <v>180</v>
      </c>
      <c r="B1" s="270"/>
      <c r="C1" s="270"/>
      <c r="D1" s="254" t="s">
        <v>5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19" t="s">
        <v>7</v>
      </c>
      <c r="AJ1" s="255">
        <f ca="1">TODAY()</f>
        <v>42429</v>
      </c>
      <c r="AK1" s="255"/>
    </row>
    <row r="2" spans="1:37" ht="27" customHeight="1">
      <c r="A2" s="271" t="s">
        <v>9</v>
      </c>
      <c r="B2" s="271"/>
      <c r="C2" s="272"/>
      <c r="D2" s="250" t="s">
        <v>32</v>
      </c>
      <c r="E2" s="251"/>
      <c r="F2" s="250" t="s">
        <v>34</v>
      </c>
      <c r="G2" s="251"/>
      <c r="H2" s="250" t="s">
        <v>34</v>
      </c>
      <c r="I2" s="251"/>
      <c r="J2" s="250" t="s">
        <v>26</v>
      </c>
      <c r="K2" s="251"/>
      <c r="L2" s="250" t="s">
        <v>26</v>
      </c>
      <c r="M2" s="251"/>
      <c r="N2" s="250" t="s">
        <v>28</v>
      </c>
      <c r="O2" s="251"/>
      <c r="P2" s="250" t="s">
        <v>26</v>
      </c>
      <c r="Q2" s="251"/>
      <c r="R2" s="250" t="s">
        <v>28</v>
      </c>
      <c r="S2" s="251"/>
      <c r="T2" s="250" t="s">
        <v>28</v>
      </c>
      <c r="U2" s="251"/>
      <c r="V2" s="250" t="s">
        <v>28</v>
      </c>
      <c r="W2" s="251"/>
      <c r="X2" s="250" t="s">
        <v>210</v>
      </c>
      <c r="Y2" s="251"/>
      <c r="Z2" s="250" t="s">
        <v>160</v>
      </c>
      <c r="AA2" s="251"/>
      <c r="AB2" s="250" t="s">
        <v>173</v>
      </c>
      <c r="AC2" s="251"/>
      <c r="AD2" s="250" t="s">
        <v>175</v>
      </c>
      <c r="AE2" s="251"/>
      <c r="AF2" s="250" t="s">
        <v>24</v>
      </c>
      <c r="AG2" s="251"/>
      <c r="AH2" s="250" t="s">
        <v>25</v>
      </c>
      <c r="AI2" s="251"/>
      <c r="AJ2" s="250" t="s">
        <v>27</v>
      </c>
      <c r="AK2" s="251"/>
    </row>
    <row r="3" spans="1:37" ht="27" customHeight="1" thickBot="1">
      <c r="A3" s="271" t="s">
        <v>10</v>
      </c>
      <c r="B3" s="271"/>
      <c r="C3" s="272"/>
      <c r="D3" s="262" t="s">
        <v>30</v>
      </c>
      <c r="E3" s="261"/>
      <c r="F3" s="262" t="s">
        <v>31</v>
      </c>
      <c r="G3" s="261"/>
      <c r="H3" s="262" t="s">
        <v>33</v>
      </c>
      <c r="I3" s="261"/>
      <c r="J3" s="252" t="s">
        <v>35</v>
      </c>
      <c r="K3" s="253"/>
      <c r="L3" s="252" t="s">
        <v>36</v>
      </c>
      <c r="M3" s="253"/>
      <c r="N3" s="252" t="s">
        <v>174</v>
      </c>
      <c r="O3" s="253"/>
      <c r="P3" s="252" t="s">
        <v>78</v>
      </c>
      <c r="Q3" s="253"/>
      <c r="R3" s="258" t="s">
        <v>18</v>
      </c>
      <c r="S3" s="259"/>
      <c r="T3" s="258" t="s">
        <v>19</v>
      </c>
      <c r="U3" s="259"/>
      <c r="V3" s="258" t="s">
        <v>21</v>
      </c>
      <c r="W3" s="259"/>
      <c r="X3" s="252" t="s">
        <v>29</v>
      </c>
      <c r="Y3" s="253"/>
      <c r="Z3" s="258" t="s">
        <v>20</v>
      </c>
      <c r="AA3" s="259"/>
      <c r="AB3" s="252" t="s">
        <v>20</v>
      </c>
      <c r="AC3" s="253"/>
      <c r="AD3" s="252" t="s">
        <v>22</v>
      </c>
      <c r="AE3" s="253"/>
      <c r="AF3" s="262" t="s">
        <v>17</v>
      </c>
      <c r="AG3" s="261"/>
      <c r="AH3" s="262" t="s">
        <v>17</v>
      </c>
      <c r="AI3" s="261"/>
      <c r="AJ3" s="258"/>
      <c r="AK3" s="259"/>
    </row>
    <row r="4" spans="1:37" ht="27" customHeight="1">
      <c r="A4" s="210">
        <f aca="true" t="shared" si="0" ref="A4:A9">C4-50</f>
        <v>41977</v>
      </c>
      <c r="B4" s="196" t="s">
        <v>0</v>
      </c>
      <c r="C4" s="197">
        <v>42027</v>
      </c>
      <c r="D4" s="76"/>
      <c r="E4" s="134"/>
      <c r="F4" s="76"/>
      <c r="G4" s="77"/>
      <c r="H4" s="76"/>
      <c r="I4" s="77"/>
      <c r="J4" s="133"/>
      <c r="K4" s="141"/>
      <c r="L4" s="24" t="s">
        <v>59</v>
      </c>
      <c r="M4" s="25"/>
      <c r="N4" s="133"/>
      <c r="O4" s="141"/>
      <c r="P4" s="76"/>
      <c r="Q4" s="63"/>
      <c r="R4" s="194" t="s">
        <v>220</v>
      </c>
      <c r="S4" s="25"/>
      <c r="T4" s="194" t="s">
        <v>221</v>
      </c>
      <c r="U4" s="25"/>
      <c r="V4" s="194" t="s">
        <v>234</v>
      </c>
      <c r="W4" s="25"/>
      <c r="X4" s="56" t="s">
        <v>246</v>
      </c>
      <c r="Y4" s="45"/>
      <c r="Z4" s="56"/>
      <c r="AA4" s="45"/>
      <c r="AB4" s="38" t="s">
        <v>142</v>
      </c>
      <c r="AC4" s="45"/>
      <c r="AD4" s="194" t="s">
        <v>208</v>
      </c>
      <c r="AE4" s="25"/>
      <c r="AF4" s="37" t="s">
        <v>247</v>
      </c>
      <c r="AG4" s="39"/>
      <c r="AH4" s="37"/>
      <c r="AI4" s="64"/>
      <c r="AJ4" s="56"/>
      <c r="AK4" s="45"/>
    </row>
    <row r="5" spans="1:37" ht="27" customHeight="1">
      <c r="A5" s="210">
        <f t="shared" si="0"/>
        <v>41978</v>
      </c>
      <c r="B5" s="198" t="s">
        <v>1</v>
      </c>
      <c r="C5" s="199">
        <v>42028</v>
      </c>
      <c r="D5" s="135"/>
      <c r="E5" s="114"/>
      <c r="F5" s="51"/>
      <c r="G5" s="41"/>
      <c r="H5" s="51"/>
      <c r="I5" s="41"/>
      <c r="J5" s="135"/>
      <c r="K5" s="114"/>
      <c r="L5" s="20" t="s">
        <v>240</v>
      </c>
      <c r="M5" s="93" t="s">
        <v>109</v>
      </c>
      <c r="N5" s="135"/>
      <c r="O5" s="114"/>
      <c r="P5" s="40"/>
      <c r="Q5" s="41"/>
      <c r="R5" s="20" t="s">
        <v>123</v>
      </c>
      <c r="S5" s="195" t="s">
        <v>104</v>
      </c>
      <c r="T5" s="20" t="s">
        <v>123</v>
      </c>
      <c r="U5" s="195" t="s">
        <v>74</v>
      </c>
      <c r="V5" s="20" t="s">
        <v>123</v>
      </c>
      <c r="W5" s="195" t="s">
        <v>95</v>
      </c>
      <c r="X5" s="58"/>
      <c r="Y5" s="41" t="s">
        <v>260</v>
      </c>
      <c r="Z5" s="58"/>
      <c r="AA5" s="41"/>
      <c r="AB5" s="59"/>
      <c r="AC5" s="60" t="s">
        <v>95</v>
      </c>
      <c r="AD5" s="20" t="s">
        <v>123</v>
      </c>
      <c r="AE5" s="195" t="s">
        <v>115</v>
      </c>
      <c r="AF5" s="61" t="s">
        <v>121</v>
      </c>
      <c r="AG5" s="50" t="s">
        <v>98</v>
      </c>
      <c r="AH5" s="51"/>
      <c r="AI5" s="41"/>
      <c r="AJ5" s="154"/>
      <c r="AK5" s="160"/>
    </row>
    <row r="6" spans="1:37" ht="27" customHeight="1">
      <c r="A6" s="210">
        <f t="shared" si="0"/>
        <v>41984</v>
      </c>
      <c r="B6" s="196" t="s">
        <v>0</v>
      </c>
      <c r="C6" s="197">
        <f>C4+7</f>
        <v>42034</v>
      </c>
      <c r="F6" s="37" t="s">
        <v>110</v>
      </c>
      <c r="G6" s="57"/>
      <c r="H6" s="113"/>
      <c r="I6" s="141"/>
      <c r="J6" s="194" t="s">
        <v>128</v>
      </c>
      <c r="K6" s="25"/>
      <c r="N6" s="37" t="s">
        <v>198</v>
      </c>
      <c r="O6" s="38"/>
      <c r="P6" s="194" t="s">
        <v>88</v>
      </c>
      <c r="Q6" s="25"/>
      <c r="R6" s="233" t="s">
        <v>225</v>
      </c>
      <c r="S6" s="66"/>
      <c r="T6" s="118" t="s">
        <v>227</v>
      </c>
      <c r="U6" s="66"/>
      <c r="V6" s="118" t="s">
        <v>238</v>
      </c>
      <c r="W6" s="234"/>
      <c r="X6" s="113"/>
      <c r="Y6" s="141"/>
      <c r="Z6" s="57" t="s">
        <v>211</v>
      </c>
      <c r="AA6" s="63"/>
      <c r="AB6" s="57"/>
      <c r="AC6" s="64"/>
      <c r="AD6" s="113"/>
      <c r="AE6" s="141"/>
      <c r="AF6" s="37"/>
      <c r="AG6" s="45"/>
      <c r="AH6" s="57" t="s">
        <v>248</v>
      </c>
      <c r="AI6" s="63"/>
      <c r="AJ6" s="40"/>
      <c r="AK6" s="159"/>
    </row>
    <row r="7" spans="1:37" ht="27" customHeight="1">
      <c r="A7" s="210">
        <f t="shared" si="0"/>
        <v>41985</v>
      </c>
      <c r="B7" s="198" t="s">
        <v>1</v>
      </c>
      <c r="C7" s="199">
        <f>C5+7</f>
        <v>42035</v>
      </c>
      <c r="F7" s="51"/>
      <c r="G7" s="50" t="s">
        <v>197</v>
      </c>
      <c r="H7" s="135"/>
      <c r="I7" s="114"/>
      <c r="J7" s="20" t="s">
        <v>239</v>
      </c>
      <c r="K7" s="93" t="s">
        <v>96</v>
      </c>
      <c r="N7" s="51"/>
      <c r="O7" s="50" t="s">
        <v>74</v>
      </c>
      <c r="P7" s="20" t="s">
        <v>123</v>
      </c>
      <c r="Q7" s="93" t="s">
        <v>74</v>
      </c>
      <c r="R7" s="166"/>
      <c r="S7" s="41" t="s">
        <v>207</v>
      </c>
      <c r="T7" s="166"/>
      <c r="U7" s="41" t="s">
        <v>177</v>
      </c>
      <c r="V7" s="166"/>
      <c r="W7" s="41" t="s">
        <v>109</v>
      </c>
      <c r="X7" s="135"/>
      <c r="Y7" s="114"/>
      <c r="Z7" s="59" t="s">
        <v>121</v>
      </c>
      <c r="AA7" s="60" t="s">
        <v>185</v>
      </c>
      <c r="AB7" s="61"/>
      <c r="AC7" s="41"/>
      <c r="AD7" s="176"/>
      <c r="AE7" s="114"/>
      <c r="AF7" s="51"/>
      <c r="AG7" s="60"/>
      <c r="AH7" s="59" t="s">
        <v>122</v>
      </c>
      <c r="AI7" s="60" t="s">
        <v>98</v>
      </c>
      <c r="AJ7" s="51"/>
      <c r="AK7" s="60"/>
    </row>
    <row r="8" spans="1:37" ht="27" customHeight="1">
      <c r="A8" s="235">
        <f t="shared" si="0"/>
        <v>41991</v>
      </c>
      <c r="B8" s="30" t="s">
        <v>0</v>
      </c>
      <c r="C8" s="31">
        <f aca="true" t="shared" si="1" ref="C8:C37">C6+7</f>
        <v>42041</v>
      </c>
      <c r="D8" s="37" t="s">
        <v>42</v>
      </c>
      <c r="E8" s="57"/>
      <c r="F8" s="194" t="s">
        <v>111</v>
      </c>
      <c r="G8" s="25"/>
      <c r="H8" s="194" t="s">
        <v>146</v>
      </c>
      <c r="I8" s="25"/>
      <c r="J8" s="113"/>
      <c r="K8" s="141"/>
      <c r="L8" s="194" t="s">
        <v>68</v>
      </c>
      <c r="M8" s="25"/>
      <c r="N8" s="194" t="s">
        <v>199</v>
      </c>
      <c r="O8" s="25"/>
      <c r="P8" s="37" t="s">
        <v>89</v>
      </c>
      <c r="Q8" s="63"/>
      <c r="R8" s="184"/>
      <c r="S8" s="178"/>
      <c r="T8" s="37"/>
      <c r="U8" s="45"/>
      <c r="V8" s="56"/>
      <c r="W8" s="45"/>
      <c r="X8" s="194" t="s">
        <v>136</v>
      </c>
      <c r="Y8" s="25"/>
      <c r="Z8" s="56"/>
      <c r="AA8" s="45"/>
      <c r="AB8" s="57" t="s">
        <v>71</v>
      </c>
      <c r="AC8" s="63"/>
      <c r="AD8" s="57" t="s">
        <v>217</v>
      </c>
      <c r="AE8" s="63"/>
      <c r="AF8" s="194" t="s">
        <v>107</v>
      </c>
      <c r="AG8" s="25"/>
      <c r="AH8" s="46"/>
      <c r="AI8" s="45"/>
      <c r="AJ8" s="37"/>
      <c r="AK8" s="55"/>
    </row>
    <row r="9" spans="1:37" ht="27" customHeight="1">
      <c r="A9" s="235">
        <f t="shared" si="0"/>
        <v>41992</v>
      </c>
      <c r="B9" s="32" t="s">
        <v>1</v>
      </c>
      <c r="C9" s="33">
        <f t="shared" si="1"/>
        <v>42042</v>
      </c>
      <c r="D9" s="51" t="s">
        <v>103</v>
      </c>
      <c r="E9" s="50" t="s">
        <v>74</v>
      </c>
      <c r="F9" s="20"/>
      <c r="G9" s="93" t="s">
        <v>75</v>
      </c>
      <c r="H9" s="20"/>
      <c r="I9" s="93" t="s">
        <v>195</v>
      </c>
      <c r="J9" s="135"/>
      <c r="K9" s="114"/>
      <c r="L9" s="20"/>
      <c r="M9" s="93" t="s">
        <v>196</v>
      </c>
      <c r="N9" s="20"/>
      <c r="O9" s="93" t="s">
        <v>95</v>
      </c>
      <c r="P9" s="51"/>
      <c r="Q9" s="41" t="s">
        <v>117</v>
      </c>
      <c r="R9" s="185"/>
      <c r="S9" s="114"/>
      <c r="T9" s="79"/>
      <c r="U9" s="60"/>
      <c r="V9" s="58"/>
      <c r="W9" s="41"/>
      <c r="X9" s="20"/>
      <c r="Y9" s="93" t="s">
        <v>115</v>
      </c>
      <c r="Z9" s="58"/>
      <c r="AA9" s="41"/>
      <c r="AB9" s="59"/>
      <c r="AC9" s="60" t="s">
        <v>150</v>
      </c>
      <c r="AD9" s="59"/>
      <c r="AE9" s="60" t="s">
        <v>118</v>
      </c>
      <c r="AF9" s="20" t="s">
        <v>256</v>
      </c>
      <c r="AG9" s="93" t="s">
        <v>255</v>
      </c>
      <c r="AH9" s="62"/>
      <c r="AI9" s="62"/>
      <c r="AJ9" s="42"/>
      <c r="AK9" s="60"/>
    </row>
    <row r="10" spans="1:37" ht="27" customHeight="1">
      <c r="A10" s="210">
        <f aca="true" t="shared" si="2" ref="A10:A41">C10-50</f>
        <v>41998</v>
      </c>
      <c r="B10" s="196" t="s">
        <v>0</v>
      </c>
      <c r="C10" s="197">
        <f t="shared" si="1"/>
        <v>42048</v>
      </c>
      <c r="D10" s="113"/>
      <c r="E10" s="134"/>
      <c r="F10" s="56"/>
      <c r="G10" s="48"/>
      <c r="H10" s="56"/>
      <c r="I10" s="48"/>
      <c r="J10" s="56"/>
      <c r="K10" s="48"/>
      <c r="L10" s="37" t="s">
        <v>65</v>
      </c>
      <c r="M10" s="69"/>
      <c r="N10" s="236" t="s">
        <v>142</v>
      </c>
      <c r="O10" s="64" t="s">
        <v>95</v>
      </c>
      <c r="P10" s="113"/>
      <c r="Q10" s="48"/>
      <c r="R10" s="37" t="s">
        <v>261</v>
      </c>
      <c r="S10" s="69"/>
      <c r="T10" s="113"/>
      <c r="U10" s="48"/>
      <c r="V10" s="194" t="s">
        <v>259</v>
      </c>
      <c r="W10" s="25"/>
      <c r="X10" s="37"/>
      <c r="Y10" s="45"/>
      <c r="Z10" s="194" t="s">
        <v>267</v>
      </c>
      <c r="AA10" s="25"/>
      <c r="AB10" s="147"/>
      <c r="AC10" s="48"/>
      <c r="AD10" s="113"/>
      <c r="AE10" s="141"/>
      <c r="AF10" s="121"/>
      <c r="AG10" s="43"/>
      <c r="AH10" s="56" t="s">
        <v>251</v>
      </c>
      <c r="AI10" s="45"/>
      <c r="AJ10" s="57" t="s">
        <v>153</v>
      </c>
      <c r="AK10" s="63"/>
    </row>
    <row r="11" spans="1:37" ht="27" customHeight="1">
      <c r="A11" s="210">
        <f t="shared" si="2"/>
        <v>41999</v>
      </c>
      <c r="B11" s="198" t="s">
        <v>1</v>
      </c>
      <c r="C11" s="199">
        <f t="shared" si="1"/>
        <v>42049</v>
      </c>
      <c r="D11" s="115"/>
      <c r="E11" s="116"/>
      <c r="F11" s="52"/>
      <c r="G11" s="41"/>
      <c r="H11" s="52"/>
      <c r="I11" s="41"/>
      <c r="J11" s="52"/>
      <c r="K11" s="41"/>
      <c r="L11" s="51" t="s">
        <v>62</v>
      </c>
      <c r="M11" s="50" t="s">
        <v>95</v>
      </c>
      <c r="N11" s="119" t="s">
        <v>257</v>
      </c>
      <c r="O11" s="41" t="s">
        <v>77</v>
      </c>
      <c r="P11" s="52"/>
      <c r="Q11" s="114"/>
      <c r="R11" s="51" t="s">
        <v>103</v>
      </c>
      <c r="S11" s="50" t="s">
        <v>98</v>
      </c>
      <c r="T11" s="52"/>
      <c r="U11" s="114"/>
      <c r="V11" s="20" t="s">
        <v>123</v>
      </c>
      <c r="W11" s="93" t="s">
        <v>95</v>
      </c>
      <c r="X11" s="51"/>
      <c r="Y11" s="60"/>
      <c r="Z11" s="20" t="s">
        <v>123</v>
      </c>
      <c r="AA11" s="93" t="s">
        <v>77</v>
      </c>
      <c r="AB11" s="94"/>
      <c r="AC11" s="140"/>
      <c r="AD11" s="176"/>
      <c r="AE11" s="114"/>
      <c r="AF11" s="119"/>
      <c r="AG11" s="239"/>
      <c r="AH11" s="161" t="s">
        <v>121</v>
      </c>
      <c r="AI11" s="41" t="s">
        <v>77</v>
      </c>
      <c r="AJ11" s="71" t="s">
        <v>258</v>
      </c>
      <c r="AK11" s="60"/>
    </row>
    <row r="12" spans="1:37" ht="27" customHeight="1">
      <c r="A12" s="210">
        <f t="shared" si="2"/>
        <v>42005</v>
      </c>
      <c r="B12" s="34" t="s">
        <v>0</v>
      </c>
      <c r="C12" s="35">
        <f t="shared" si="1"/>
        <v>42055</v>
      </c>
      <c r="D12" s="66"/>
      <c r="E12" s="38"/>
      <c r="F12" s="113"/>
      <c r="G12" s="124"/>
      <c r="H12" s="113"/>
      <c r="I12" s="124"/>
      <c r="J12" s="113"/>
      <c r="K12" s="124"/>
      <c r="L12" s="37"/>
      <c r="M12" s="38"/>
      <c r="N12" s="113"/>
      <c r="O12" s="124"/>
      <c r="P12" s="37"/>
      <c r="Q12" s="45"/>
      <c r="R12" s="59"/>
      <c r="S12" s="59"/>
      <c r="T12" s="37"/>
      <c r="U12" s="45"/>
      <c r="V12" s="37"/>
      <c r="W12" s="38"/>
      <c r="X12" s="56"/>
      <c r="Y12" s="45"/>
      <c r="Z12" s="56"/>
      <c r="AA12" s="45"/>
      <c r="AB12" s="46"/>
      <c r="AC12" s="38"/>
      <c r="AD12" s="164"/>
      <c r="AE12" s="45"/>
      <c r="AF12" s="123"/>
      <c r="AG12" s="48"/>
      <c r="AH12" s="118"/>
      <c r="AI12" s="64"/>
      <c r="AJ12" s="98"/>
      <c r="AK12" s="129"/>
    </row>
    <row r="13" spans="1:39" ht="27" customHeight="1">
      <c r="A13" s="210">
        <f t="shared" si="2"/>
        <v>42006</v>
      </c>
      <c r="B13" s="32" t="s">
        <v>1</v>
      </c>
      <c r="C13" s="33">
        <f t="shared" si="1"/>
        <v>42056</v>
      </c>
      <c r="D13" s="66"/>
      <c r="E13" s="65"/>
      <c r="F13" s="115"/>
      <c r="G13" s="114"/>
      <c r="H13" s="115"/>
      <c r="I13" s="114"/>
      <c r="J13" s="115"/>
      <c r="K13" s="114"/>
      <c r="L13" s="51"/>
      <c r="M13" s="50"/>
      <c r="N13" s="115"/>
      <c r="O13" s="114"/>
      <c r="P13" s="51"/>
      <c r="Q13" s="41"/>
      <c r="R13" s="61"/>
      <c r="S13" s="41"/>
      <c r="T13" s="51"/>
      <c r="U13" s="41"/>
      <c r="V13" s="51"/>
      <c r="W13" s="50"/>
      <c r="X13" s="51"/>
      <c r="Y13" s="41"/>
      <c r="Z13" s="51"/>
      <c r="AA13" s="41"/>
      <c r="AB13" s="62"/>
      <c r="AC13" s="62"/>
      <c r="AD13" s="163"/>
      <c r="AE13" s="62"/>
      <c r="AF13" s="52"/>
      <c r="AG13" s="105"/>
      <c r="AH13" s="119"/>
      <c r="AI13" s="78"/>
      <c r="AJ13" s="119"/>
      <c r="AK13" s="41"/>
      <c r="AM13" s="122"/>
    </row>
    <row r="14" spans="1:37" ht="27" customHeight="1">
      <c r="A14" s="235">
        <f t="shared" si="2"/>
        <v>42012</v>
      </c>
      <c r="B14" s="34" t="s">
        <v>0</v>
      </c>
      <c r="C14" s="35">
        <f t="shared" si="1"/>
        <v>42062</v>
      </c>
      <c r="D14" s="194" t="s">
        <v>49</v>
      </c>
      <c r="E14" s="25"/>
      <c r="F14" s="113"/>
      <c r="G14" s="55"/>
      <c r="H14" s="113"/>
      <c r="I14" s="55"/>
      <c r="J14" s="113"/>
      <c r="K14" s="55"/>
      <c r="N14" s="113"/>
      <c r="O14" s="55"/>
      <c r="P14" s="37"/>
      <c r="Q14" s="45"/>
      <c r="R14" s="59"/>
      <c r="S14" s="38"/>
      <c r="T14" s="37"/>
      <c r="U14" s="45"/>
      <c r="V14" s="37"/>
      <c r="W14" s="38"/>
      <c r="X14" s="113"/>
      <c r="Y14" s="55"/>
      <c r="Z14" s="113"/>
      <c r="AA14" s="55"/>
      <c r="AB14" s="147"/>
      <c r="AC14" s="38"/>
      <c r="AD14" s="37"/>
      <c r="AE14" s="64"/>
      <c r="AF14" s="103"/>
      <c r="AG14" s="49"/>
      <c r="AH14" s="56"/>
      <c r="AI14" s="45"/>
      <c r="AJ14" s="98"/>
      <c r="AK14" s="129"/>
    </row>
    <row r="15" spans="1:37" ht="27" customHeight="1">
      <c r="A15" s="235">
        <f t="shared" si="2"/>
        <v>42013</v>
      </c>
      <c r="B15" s="32" t="s">
        <v>1</v>
      </c>
      <c r="C15" s="33">
        <f t="shared" si="1"/>
        <v>42063</v>
      </c>
      <c r="D15" s="20"/>
      <c r="E15" s="93" t="s">
        <v>75</v>
      </c>
      <c r="F15" s="52"/>
      <c r="G15" s="114"/>
      <c r="H15" s="52"/>
      <c r="I15" s="114"/>
      <c r="J15" s="52"/>
      <c r="K15" s="114"/>
      <c r="N15" s="52"/>
      <c r="O15" s="114"/>
      <c r="P15" s="175"/>
      <c r="Q15" s="41"/>
      <c r="R15" s="146"/>
      <c r="S15" s="41"/>
      <c r="T15" s="51"/>
      <c r="U15" s="41"/>
      <c r="V15" s="51"/>
      <c r="W15" s="50"/>
      <c r="X15" s="52"/>
      <c r="Y15" s="114"/>
      <c r="Z15" s="52"/>
      <c r="AA15" s="114"/>
      <c r="AB15" s="50"/>
      <c r="AC15" s="148"/>
      <c r="AD15" s="51"/>
      <c r="AE15" s="41"/>
      <c r="AF15" s="120"/>
      <c r="AG15" s="41"/>
      <c r="AH15" s="161"/>
      <c r="AI15" s="41"/>
      <c r="AJ15" s="119"/>
      <c r="AK15" s="41"/>
    </row>
    <row r="16" spans="1:37" ht="27" customHeight="1">
      <c r="A16" s="210">
        <f t="shared" si="2"/>
        <v>42384</v>
      </c>
      <c r="B16" s="196" t="s">
        <v>0</v>
      </c>
      <c r="C16" s="197">
        <v>42434</v>
      </c>
      <c r="D16" s="194" t="s">
        <v>43</v>
      </c>
      <c r="E16" s="25"/>
      <c r="F16" s="37" t="s">
        <v>138</v>
      </c>
      <c r="G16" s="57"/>
      <c r="H16" s="113"/>
      <c r="I16" s="141"/>
      <c r="J16" s="194" t="s">
        <v>264</v>
      </c>
      <c r="K16" s="25"/>
      <c r="L16" s="37" t="s">
        <v>69</v>
      </c>
      <c r="M16" s="57"/>
      <c r="N16" s="37" t="s">
        <v>131</v>
      </c>
      <c r="O16" s="38"/>
      <c r="P16" s="37" t="s">
        <v>90</v>
      </c>
      <c r="Q16" s="38"/>
      <c r="R16" s="21" t="s">
        <v>223</v>
      </c>
      <c r="S16" s="63"/>
      <c r="T16" s="194" t="s">
        <v>233</v>
      </c>
      <c r="U16" s="25"/>
      <c r="V16" s="194" t="s">
        <v>236</v>
      </c>
      <c r="W16" s="25"/>
      <c r="X16" s="57" t="s">
        <v>212</v>
      </c>
      <c r="Y16" s="63"/>
      <c r="Z16" s="113"/>
      <c r="AA16" s="141"/>
      <c r="AB16" s="194" t="s">
        <v>213</v>
      </c>
      <c r="AC16" s="25"/>
      <c r="AD16" s="194" t="s">
        <v>209</v>
      </c>
      <c r="AE16" s="25"/>
      <c r="AF16" s="56" t="s">
        <v>107</v>
      </c>
      <c r="AG16" s="45"/>
      <c r="AH16" s="37"/>
      <c r="AI16" s="49"/>
      <c r="AJ16" s="113"/>
      <c r="AK16" s="141"/>
    </row>
    <row r="17" spans="1:37" ht="27" customHeight="1">
      <c r="A17" s="210">
        <f t="shared" si="2"/>
        <v>42385</v>
      </c>
      <c r="B17" s="198" t="s">
        <v>1</v>
      </c>
      <c r="C17" s="199">
        <v>42435</v>
      </c>
      <c r="D17" s="20" t="s">
        <v>76</v>
      </c>
      <c r="E17" s="93" t="s">
        <v>74</v>
      </c>
      <c r="F17" s="51"/>
      <c r="G17" s="50" t="s">
        <v>197</v>
      </c>
      <c r="H17" s="135"/>
      <c r="I17" s="114"/>
      <c r="J17" s="20" t="s">
        <v>76</v>
      </c>
      <c r="K17" s="93" t="s">
        <v>187</v>
      </c>
      <c r="L17" s="51"/>
      <c r="M17" s="50" t="s">
        <v>104</v>
      </c>
      <c r="N17" s="51" t="s">
        <v>103</v>
      </c>
      <c r="O17" s="50" t="s">
        <v>95</v>
      </c>
      <c r="P17" s="51"/>
      <c r="Q17" s="50" t="s">
        <v>99</v>
      </c>
      <c r="R17" s="51"/>
      <c r="S17" s="41" t="s">
        <v>177</v>
      </c>
      <c r="T17" s="20" t="s">
        <v>123</v>
      </c>
      <c r="U17" s="93" t="s">
        <v>96</v>
      </c>
      <c r="V17" s="20" t="s">
        <v>123</v>
      </c>
      <c r="W17" s="93" t="s">
        <v>99</v>
      </c>
      <c r="X17" s="59"/>
      <c r="Y17" s="60" t="s">
        <v>115</v>
      </c>
      <c r="Z17" s="135"/>
      <c r="AA17" s="114"/>
      <c r="AB17" s="20" t="s">
        <v>123</v>
      </c>
      <c r="AC17" s="93" t="s">
        <v>115</v>
      </c>
      <c r="AD17" s="20" t="s">
        <v>123</v>
      </c>
      <c r="AE17" s="93" t="s">
        <v>98</v>
      </c>
      <c r="AF17" s="244" t="s">
        <v>250</v>
      </c>
      <c r="AG17" s="41" t="s">
        <v>268</v>
      </c>
      <c r="AH17" s="40"/>
      <c r="AI17" s="60"/>
      <c r="AJ17" s="176"/>
      <c r="AK17" s="114"/>
    </row>
    <row r="18" spans="1:37" ht="27" customHeight="1">
      <c r="A18" s="210">
        <f t="shared" si="2"/>
        <v>42391</v>
      </c>
      <c r="B18" s="196" t="s">
        <v>0</v>
      </c>
      <c r="C18" s="197">
        <f>C16+7</f>
        <v>42441</v>
      </c>
      <c r="D18" s="37" t="s">
        <v>51</v>
      </c>
      <c r="E18" s="57"/>
      <c r="F18" s="194" t="s">
        <v>139</v>
      </c>
      <c r="G18" s="25"/>
      <c r="H18" s="177"/>
      <c r="I18" s="178"/>
      <c r="J18" s="37" t="s">
        <v>83</v>
      </c>
      <c r="K18" s="57"/>
      <c r="L18" s="113"/>
      <c r="M18" s="141"/>
      <c r="N18" s="194" t="s">
        <v>137</v>
      </c>
      <c r="O18" s="25"/>
      <c r="P18" s="113"/>
      <c r="Q18" s="141"/>
      <c r="R18" s="37"/>
      <c r="S18" s="63"/>
      <c r="T18" s="37"/>
      <c r="U18" s="64"/>
      <c r="V18" s="177"/>
      <c r="W18" s="178"/>
      <c r="X18" s="113"/>
      <c r="Y18" s="141"/>
      <c r="Z18" s="57" t="s">
        <v>214</v>
      </c>
      <c r="AA18" s="63"/>
      <c r="AB18" s="37"/>
      <c r="AC18" s="38"/>
      <c r="AD18" s="113"/>
      <c r="AE18" s="141"/>
      <c r="AF18" s="47"/>
      <c r="AG18" s="81"/>
      <c r="AH18" s="56" t="s">
        <v>249</v>
      </c>
      <c r="AI18" s="45"/>
      <c r="AJ18" s="56"/>
      <c r="AK18" s="45"/>
    </row>
    <row r="19" spans="1:37" ht="27" customHeight="1">
      <c r="A19" s="210">
        <f t="shared" si="2"/>
        <v>42392</v>
      </c>
      <c r="B19" s="198" t="s">
        <v>1</v>
      </c>
      <c r="C19" s="199">
        <f t="shared" si="1"/>
        <v>42442</v>
      </c>
      <c r="D19" s="51"/>
      <c r="E19" s="50" t="s">
        <v>245</v>
      </c>
      <c r="F19" s="20" t="s">
        <v>123</v>
      </c>
      <c r="G19" s="93" t="s">
        <v>75</v>
      </c>
      <c r="H19" s="183"/>
      <c r="I19" s="221"/>
      <c r="J19" s="51" t="s">
        <v>266</v>
      </c>
      <c r="K19" s="50" t="s">
        <v>95</v>
      </c>
      <c r="L19" s="135"/>
      <c r="M19" s="114"/>
      <c r="N19" s="20" t="s">
        <v>123</v>
      </c>
      <c r="O19" s="93" t="s">
        <v>95</v>
      </c>
      <c r="P19" s="135"/>
      <c r="Q19" s="114"/>
      <c r="R19" s="51"/>
      <c r="S19" s="41"/>
      <c r="T19" s="68"/>
      <c r="U19" s="60"/>
      <c r="V19" s="185"/>
      <c r="W19" s="114"/>
      <c r="X19" s="135"/>
      <c r="Y19" s="114"/>
      <c r="Z19" s="59"/>
      <c r="AA19" s="60" t="s">
        <v>95</v>
      </c>
      <c r="AB19" s="51"/>
      <c r="AC19" s="50"/>
      <c r="AD19" s="135"/>
      <c r="AE19" s="114"/>
      <c r="AF19" s="42"/>
      <c r="AG19" s="44"/>
      <c r="AH19" s="244" t="s">
        <v>73</v>
      </c>
      <c r="AI19" s="41" t="s">
        <v>115</v>
      </c>
      <c r="AJ19" s="156"/>
      <c r="AK19" s="60"/>
    </row>
    <row r="20" spans="1:37" ht="27" customHeight="1">
      <c r="A20" s="235">
        <f t="shared" si="2"/>
        <v>42398</v>
      </c>
      <c r="B20" s="30" t="s">
        <v>0</v>
      </c>
      <c r="C20" s="31">
        <f t="shared" si="1"/>
        <v>42448</v>
      </c>
      <c r="D20" s="194" t="s">
        <v>39</v>
      </c>
      <c r="E20" s="25"/>
      <c r="F20" s="37" t="s">
        <v>140</v>
      </c>
      <c r="G20" s="57"/>
      <c r="H20" s="37" t="s">
        <v>147</v>
      </c>
      <c r="I20" s="57"/>
      <c r="J20" s="194" t="s">
        <v>183</v>
      </c>
      <c r="K20" s="25"/>
      <c r="L20" s="194" t="s">
        <v>70</v>
      </c>
      <c r="M20" s="25"/>
      <c r="N20" s="37" t="s">
        <v>90</v>
      </c>
      <c r="O20" s="38"/>
      <c r="P20" s="194" t="s">
        <v>91</v>
      </c>
      <c r="Q20" s="25"/>
      <c r="R20" s="194" t="s">
        <v>226</v>
      </c>
      <c r="S20" s="25"/>
      <c r="T20" s="96" t="s">
        <v>222</v>
      </c>
      <c r="U20" s="64"/>
      <c r="V20" s="96" t="s">
        <v>237</v>
      </c>
      <c r="W20" s="64"/>
      <c r="X20" s="194" t="s">
        <v>64</v>
      </c>
      <c r="Y20" s="25"/>
      <c r="Z20" s="56"/>
      <c r="AA20" s="45"/>
      <c r="AB20" s="38" t="s">
        <v>110</v>
      </c>
      <c r="AC20" s="38"/>
      <c r="AD20" s="56" t="s">
        <v>125</v>
      </c>
      <c r="AE20" s="45"/>
      <c r="AF20" s="56"/>
      <c r="AG20" s="45"/>
      <c r="AH20" s="37"/>
      <c r="AI20" s="64"/>
      <c r="AJ20" s="56" t="s">
        <v>126</v>
      </c>
      <c r="AK20" s="129"/>
    </row>
    <row r="21" spans="1:37" ht="27" customHeight="1">
      <c r="A21" s="235">
        <f t="shared" si="2"/>
        <v>42399</v>
      </c>
      <c r="B21" s="28" t="s">
        <v>1</v>
      </c>
      <c r="C21" s="29">
        <f t="shared" si="1"/>
        <v>42449</v>
      </c>
      <c r="D21" s="20"/>
      <c r="E21" s="93" t="s">
        <v>75</v>
      </c>
      <c r="F21" s="51" t="s">
        <v>103</v>
      </c>
      <c r="G21" s="50" t="s">
        <v>115</v>
      </c>
      <c r="H21" s="51" t="s">
        <v>103</v>
      </c>
      <c r="I21" s="50" t="s">
        <v>95</v>
      </c>
      <c r="J21" s="242"/>
      <c r="K21" s="93" t="s">
        <v>195</v>
      </c>
      <c r="L21" s="242"/>
      <c r="M21" s="93" t="s">
        <v>196</v>
      </c>
      <c r="N21" s="175"/>
      <c r="O21" s="50" t="s">
        <v>74</v>
      </c>
      <c r="P21" s="242"/>
      <c r="Q21" s="93" t="s">
        <v>95</v>
      </c>
      <c r="R21" s="242"/>
      <c r="S21" s="93" t="s">
        <v>158</v>
      </c>
      <c r="T21" s="175"/>
      <c r="U21" s="243"/>
      <c r="V21" s="175"/>
      <c r="W21" s="41" t="s">
        <v>109</v>
      </c>
      <c r="X21" s="242"/>
      <c r="Y21" s="93" t="s">
        <v>98</v>
      </c>
      <c r="Z21" s="101"/>
      <c r="AA21" s="60"/>
      <c r="AB21" s="152"/>
      <c r="AC21" s="50" t="s">
        <v>243</v>
      </c>
      <c r="AD21" s="58"/>
      <c r="AE21" s="41" t="s">
        <v>95</v>
      </c>
      <c r="AF21" s="161"/>
      <c r="AG21" s="41"/>
      <c r="AH21" s="40"/>
      <c r="AI21" s="60"/>
      <c r="AJ21" s="240">
        <v>42446</v>
      </c>
      <c r="AK21" s="41"/>
    </row>
    <row r="22" spans="1:37" ht="27" customHeight="1">
      <c r="A22" s="182">
        <f t="shared" si="2"/>
        <v>42405</v>
      </c>
      <c r="B22" s="196" t="s">
        <v>0</v>
      </c>
      <c r="C22" s="197">
        <f t="shared" si="1"/>
        <v>42455</v>
      </c>
      <c r="D22" s="37"/>
      <c r="E22" s="141"/>
      <c r="F22" s="113"/>
      <c r="G22" s="141"/>
      <c r="H22" s="113"/>
      <c r="I22" s="141"/>
      <c r="J22" s="113"/>
      <c r="K22" s="141"/>
      <c r="L22" s="113"/>
      <c r="M22" s="141"/>
      <c r="N22" s="113"/>
      <c r="O22" s="141"/>
      <c r="P22" s="113"/>
      <c r="Q22" s="141"/>
      <c r="R22" s="147"/>
      <c r="S22" s="48"/>
      <c r="T22" s="117"/>
      <c r="U22" s="48"/>
      <c r="V22" s="96"/>
      <c r="W22" s="38"/>
      <c r="X22" s="56"/>
      <c r="Y22" s="63"/>
      <c r="Z22" s="56" t="s">
        <v>215</v>
      </c>
      <c r="AA22" s="63"/>
      <c r="AB22" s="113"/>
      <c r="AC22" s="141"/>
      <c r="AD22" s="56"/>
      <c r="AE22" s="45"/>
      <c r="AF22" s="103"/>
      <c r="AG22" s="48"/>
      <c r="AH22" s="56"/>
      <c r="AI22" s="45"/>
      <c r="AJ22" s="113"/>
      <c r="AK22" s="141"/>
    </row>
    <row r="23" spans="1:37" ht="27" customHeight="1">
      <c r="A23" s="182">
        <f t="shared" si="2"/>
        <v>42406</v>
      </c>
      <c r="B23" s="198" t="s">
        <v>1</v>
      </c>
      <c r="C23" s="199">
        <f t="shared" si="1"/>
        <v>42456</v>
      </c>
      <c r="D23" s="135"/>
      <c r="E23" s="114"/>
      <c r="F23" s="135"/>
      <c r="G23" s="114"/>
      <c r="H23" s="135"/>
      <c r="I23" s="114"/>
      <c r="J23" s="135"/>
      <c r="K23" s="114"/>
      <c r="L23" s="135"/>
      <c r="M23" s="114"/>
      <c r="N23" s="135"/>
      <c r="O23" s="114"/>
      <c r="P23" s="135"/>
      <c r="Q23" s="114"/>
      <c r="R23" s="148"/>
      <c r="S23" s="114"/>
      <c r="T23" s="42"/>
      <c r="U23" s="65"/>
      <c r="V23" s="51"/>
      <c r="W23" s="65"/>
      <c r="X23" s="68"/>
      <c r="Y23" s="60"/>
      <c r="Z23" s="68"/>
      <c r="AA23" s="60" t="s">
        <v>117</v>
      </c>
      <c r="AB23" s="135"/>
      <c r="AC23" s="114"/>
      <c r="AD23" s="161"/>
      <c r="AE23" s="41"/>
      <c r="AF23" s="52"/>
      <c r="AG23" s="53"/>
      <c r="AH23" s="161"/>
      <c r="AI23" s="41"/>
      <c r="AJ23" s="176"/>
      <c r="AK23" s="114"/>
    </row>
    <row r="24" spans="1:37" ht="27" customHeight="1">
      <c r="A24" s="182">
        <f t="shared" si="2"/>
        <v>42412</v>
      </c>
      <c r="B24" s="30" t="s">
        <v>0</v>
      </c>
      <c r="C24" s="31">
        <f t="shared" si="1"/>
        <v>42462</v>
      </c>
      <c r="D24" s="37" t="s">
        <v>40</v>
      </c>
      <c r="E24" s="57"/>
      <c r="F24" s="194" t="s">
        <v>84</v>
      </c>
      <c r="G24" s="25"/>
      <c r="H24" s="37" t="s">
        <v>148</v>
      </c>
      <c r="I24" s="38"/>
      <c r="J24" s="37" t="s">
        <v>265</v>
      </c>
      <c r="K24" s="57"/>
      <c r="L24" s="37" t="s">
        <v>71</v>
      </c>
      <c r="M24" s="57"/>
      <c r="N24" s="194" t="s">
        <v>136</v>
      </c>
      <c r="O24" s="25"/>
      <c r="P24" s="37" t="s">
        <v>92</v>
      </c>
      <c r="Q24" s="45"/>
      <c r="R24" s="57" t="s">
        <v>228</v>
      </c>
      <c r="S24" s="64"/>
      <c r="T24" s="96" t="s">
        <v>224</v>
      </c>
      <c r="U24" s="64"/>
      <c r="V24" s="245" t="s">
        <v>269</v>
      </c>
      <c r="W24" s="25"/>
      <c r="X24" s="37"/>
      <c r="Y24" s="63"/>
      <c r="Z24" s="56"/>
      <c r="AA24" s="63"/>
      <c r="AB24" s="113"/>
      <c r="AC24" s="141"/>
      <c r="AD24" s="56"/>
      <c r="AE24" s="63"/>
      <c r="AF24" s="56" t="s">
        <v>252</v>
      </c>
      <c r="AG24" s="45"/>
      <c r="AH24" s="113"/>
      <c r="AI24" s="55"/>
      <c r="AJ24" s="194" t="s">
        <v>122</v>
      </c>
      <c r="AK24" s="25"/>
    </row>
    <row r="25" spans="1:37" ht="27" customHeight="1">
      <c r="A25" s="182">
        <f t="shared" si="2"/>
        <v>42413</v>
      </c>
      <c r="B25" s="190" t="s">
        <v>1</v>
      </c>
      <c r="C25" s="191">
        <f t="shared" si="1"/>
        <v>42463</v>
      </c>
      <c r="D25" s="51" t="s">
        <v>103</v>
      </c>
      <c r="E25" s="50" t="s">
        <v>74</v>
      </c>
      <c r="F25" s="20"/>
      <c r="G25" s="93" t="s">
        <v>75</v>
      </c>
      <c r="H25" s="51"/>
      <c r="I25" s="50" t="s">
        <v>104</v>
      </c>
      <c r="J25" s="51"/>
      <c r="K25" s="50"/>
      <c r="L25" s="51" t="s">
        <v>103</v>
      </c>
      <c r="M25" s="50" t="s">
        <v>77</v>
      </c>
      <c r="N25" s="20"/>
      <c r="O25" s="93" t="s">
        <v>95</v>
      </c>
      <c r="P25" s="51"/>
      <c r="Q25" s="41"/>
      <c r="R25" s="59"/>
      <c r="S25" s="60" t="s">
        <v>117</v>
      </c>
      <c r="T25" s="51"/>
      <c r="U25" s="41" t="s">
        <v>260</v>
      </c>
      <c r="V25" s="20"/>
      <c r="W25" s="195" t="s">
        <v>74</v>
      </c>
      <c r="X25" s="51"/>
      <c r="Y25" s="41"/>
      <c r="Z25" s="68"/>
      <c r="AA25" s="60"/>
      <c r="AB25" s="135"/>
      <c r="AC25" s="114"/>
      <c r="AD25" s="128"/>
      <c r="AE25" s="65"/>
      <c r="AF25" s="237" t="s">
        <v>253</v>
      </c>
      <c r="AG25" s="41" t="s">
        <v>95</v>
      </c>
      <c r="AH25" s="142"/>
      <c r="AI25" s="114"/>
      <c r="AJ25" s="225" t="s">
        <v>262</v>
      </c>
      <c r="AK25" s="93"/>
    </row>
    <row r="26" spans="1:37" ht="27" customHeight="1">
      <c r="A26" s="192">
        <f t="shared" si="2"/>
        <v>42419</v>
      </c>
      <c r="B26" s="30" t="s">
        <v>0</v>
      </c>
      <c r="C26" s="31">
        <f t="shared" si="1"/>
        <v>42469</v>
      </c>
      <c r="D26" s="194" t="s">
        <v>54</v>
      </c>
      <c r="E26" s="25"/>
      <c r="F26" s="194" t="s">
        <v>141</v>
      </c>
      <c r="G26" s="25"/>
      <c r="H26" s="194" t="s">
        <v>62</v>
      </c>
      <c r="I26" s="25"/>
      <c r="J26" s="56"/>
      <c r="K26" s="45"/>
      <c r="L26" s="113"/>
      <c r="M26" s="144"/>
      <c r="N26" s="194" t="s">
        <v>140</v>
      </c>
      <c r="O26" s="25"/>
      <c r="P26" s="186"/>
      <c r="Q26" s="187"/>
      <c r="R26" s="97"/>
      <c r="S26" s="38"/>
      <c r="T26" s="47"/>
      <c r="U26" s="48"/>
      <c r="V26" s="37"/>
      <c r="W26" s="38"/>
      <c r="X26" s="56"/>
      <c r="Y26" s="49"/>
      <c r="Z26" s="56"/>
      <c r="AA26" s="49"/>
      <c r="AB26" s="38"/>
      <c r="AC26" s="46"/>
      <c r="AD26" s="56"/>
      <c r="AE26" s="46"/>
      <c r="AF26" s="98"/>
      <c r="AG26" s="45"/>
      <c r="AH26" s="194" t="s">
        <v>254</v>
      </c>
      <c r="AI26" s="25"/>
      <c r="AJ26" s="98"/>
      <c r="AK26" s="129"/>
    </row>
    <row r="27" spans="1:37" ht="27" customHeight="1">
      <c r="A27" s="192">
        <f t="shared" si="2"/>
        <v>42420</v>
      </c>
      <c r="B27" s="28" t="s">
        <v>1</v>
      </c>
      <c r="C27" s="29">
        <f t="shared" si="1"/>
        <v>42470</v>
      </c>
      <c r="D27" s="20"/>
      <c r="E27" s="93" t="s">
        <v>75</v>
      </c>
      <c r="F27" s="20"/>
      <c r="G27" s="93" t="s">
        <v>195</v>
      </c>
      <c r="H27" s="20" t="s">
        <v>103</v>
      </c>
      <c r="I27" s="93" t="s">
        <v>95</v>
      </c>
      <c r="J27" s="143"/>
      <c r="K27" s="60"/>
      <c r="L27" s="115"/>
      <c r="M27" s="116"/>
      <c r="N27" s="20"/>
      <c r="O27" s="93" t="s">
        <v>74</v>
      </c>
      <c r="P27" s="188"/>
      <c r="Q27" s="189"/>
      <c r="R27" s="82"/>
      <c r="S27" s="65"/>
      <c r="T27" s="52"/>
      <c r="U27" s="53"/>
      <c r="V27" s="51"/>
      <c r="W27" s="65"/>
      <c r="X27" s="40"/>
      <c r="Y27" s="60"/>
      <c r="Z27" s="40"/>
      <c r="AA27" s="60"/>
      <c r="AB27" s="59"/>
      <c r="AC27" s="65"/>
      <c r="AD27" s="51"/>
      <c r="AE27" s="65"/>
      <c r="AF27" s="119"/>
      <c r="AG27" s="41"/>
      <c r="AH27" s="20" t="s">
        <v>122</v>
      </c>
      <c r="AI27" s="93" t="s">
        <v>98</v>
      </c>
      <c r="AJ27" s="119"/>
      <c r="AK27" s="41"/>
    </row>
    <row r="28" spans="1:37" ht="27" customHeight="1">
      <c r="A28" s="210">
        <f t="shared" si="2"/>
        <v>42426</v>
      </c>
      <c r="B28" s="34" t="s">
        <v>0</v>
      </c>
      <c r="C28" s="35">
        <f t="shared" si="1"/>
        <v>42476</v>
      </c>
      <c r="D28" s="113"/>
      <c r="E28" s="141"/>
      <c r="F28" s="113"/>
      <c r="G28" s="124"/>
      <c r="H28" s="113"/>
      <c r="I28" s="124"/>
      <c r="J28" s="113"/>
      <c r="K28" s="124"/>
      <c r="L28" s="113"/>
      <c r="M28" s="141"/>
      <c r="N28" s="113"/>
      <c r="O28" s="124"/>
      <c r="P28" s="56"/>
      <c r="Q28" s="55"/>
      <c r="R28" s="97"/>
      <c r="S28" s="38"/>
      <c r="T28" s="47"/>
      <c r="U28" s="48"/>
      <c r="V28" s="37"/>
      <c r="W28" s="69"/>
      <c r="X28" s="37"/>
      <c r="Y28" s="45"/>
      <c r="Z28" s="37"/>
      <c r="AA28" s="45"/>
      <c r="AB28" s="57"/>
      <c r="AC28" s="45"/>
      <c r="AD28" s="57"/>
      <c r="AE28" s="45"/>
      <c r="AF28" s="123"/>
      <c r="AG28" s="48"/>
      <c r="AH28" s="96"/>
      <c r="AI28" s="45"/>
      <c r="AJ28" s="37"/>
      <c r="AK28" s="129"/>
    </row>
    <row r="29" spans="1:37" ht="27" customHeight="1">
      <c r="A29" s="210">
        <f t="shared" si="2"/>
        <v>42427</v>
      </c>
      <c r="B29" s="32" t="s">
        <v>1</v>
      </c>
      <c r="C29" s="33">
        <f t="shared" si="1"/>
        <v>42477</v>
      </c>
      <c r="D29" s="135"/>
      <c r="E29" s="114"/>
      <c r="F29" s="115"/>
      <c r="G29" s="114"/>
      <c r="H29" s="115"/>
      <c r="I29" s="114"/>
      <c r="J29" s="115"/>
      <c r="K29" s="114"/>
      <c r="L29" s="135"/>
      <c r="M29" s="114"/>
      <c r="N29" s="115"/>
      <c r="O29" s="114"/>
      <c r="P29" s="51"/>
      <c r="Q29" s="60"/>
      <c r="R29" s="82"/>
      <c r="S29" s="65"/>
      <c r="T29" s="52"/>
      <c r="U29" s="53"/>
      <c r="V29" s="40"/>
      <c r="W29" s="65"/>
      <c r="X29" s="51"/>
      <c r="Y29" s="60"/>
      <c r="Z29" s="51"/>
      <c r="AA29" s="60"/>
      <c r="AB29" s="61"/>
      <c r="AC29" s="41"/>
      <c r="AD29" s="61"/>
      <c r="AE29" s="60"/>
      <c r="AF29" s="52"/>
      <c r="AG29" s="105"/>
      <c r="AH29" s="118"/>
      <c r="AI29" s="60"/>
      <c r="AJ29" s="51"/>
      <c r="AK29" s="60"/>
    </row>
    <row r="30" spans="1:37" ht="27" customHeight="1">
      <c r="A30" s="210">
        <f t="shared" si="2"/>
        <v>42433</v>
      </c>
      <c r="B30" s="34" t="s">
        <v>0</v>
      </c>
      <c r="C30" s="35">
        <f t="shared" si="1"/>
        <v>42483</v>
      </c>
      <c r="D30" s="37"/>
      <c r="E30" s="45"/>
      <c r="F30" s="47"/>
      <c r="G30" s="48"/>
      <c r="H30" s="47"/>
      <c r="I30" s="48"/>
      <c r="J30" s="37"/>
      <c r="K30" s="45"/>
      <c r="L30" s="37"/>
      <c r="M30" s="38"/>
      <c r="N30" s="37"/>
      <c r="O30" s="45"/>
      <c r="P30" s="37"/>
      <c r="Q30" s="45"/>
      <c r="R30" s="147"/>
      <c r="S30" s="124"/>
      <c r="T30" s="37"/>
      <c r="U30" s="45"/>
      <c r="V30" s="47"/>
      <c r="W30" s="81"/>
      <c r="X30" s="37"/>
      <c r="Y30" s="45"/>
      <c r="Z30" s="37"/>
      <c r="AA30" s="45"/>
      <c r="AB30" s="57"/>
      <c r="AC30" s="45"/>
      <c r="AD30" s="23"/>
      <c r="AE30" s="45"/>
      <c r="AF30" s="96"/>
      <c r="AG30" s="49"/>
      <c r="AH30" s="112"/>
      <c r="AI30" s="48"/>
      <c r="AJ30" s="194" t="s">
        <v>121</v>
      </c>
      <c r="AK30" s="25"/>
    </row>
    <row r="31" spans="1:37" ht="27" customHeight="1">
      <c r="A31" s="210">
        <f t="shared" si="2"/>
        <v>42434</v>
      </c>
      <c r="B31" s="32" t="s">
        <v>1</v>
      </c>
      <c r="C31" s="33">
        <f t="shared" si="1"/>
        <v>42484</v>
      </c>
      <c r="D31" s="40"/>
      <c r="E31" s="60"/>
      <c r="F31" s="52"/>
      <c r="G31" s="53"/>
      <c r="H31" s="52"/>
      <c r="I31" s="53"/>
      <c r="J31" s="51"/>
      <c r="K31" s="60"/>
      <c r="L31" s="51"/>
      <c r="M31" s="65"/>
      <c r="N31" s="51"/>
      <c r="O31" s="60"/>
      <c r="P31" s="51"/>
      <c r="Q31" s="60"/>
      <c r="R31" s="149"/>
      <c r="S31" s="114"/>
      <c r="T31" s="51"/>
      <c r="U31" s="60"/>
      <c r="V31" s="42"/>
      <c r="W31" s="104"/>
      <c r="X31" s="51"/>
      <c r="Y31" s="60"/>
      <c r="Z31" s="51"/>
      <c r="AA31" s="60"/>
      <c r="AB31" s="61"/>
      <c r="AC31" s="60"/>
      <c r="AD31" s="23"/>
      <c r="AE31" s="23"/>
      <c r="AF31" s="118"/>
      <c r="AG31" s="60"/>
      <c r="AH31" s="52"/>
      <c r="AI31" s="105"/>
      <c r="AJ31" s="225">
        <v>42479</v>
      </c>
      <c r="AK31" s="93"/>
    </row>
    <row r="32" spans="1:37" ht="27" customHeight="1">
      <c r="A32" s="192">
        <f t="shared" si="2"/>
        <v>42440</v>
      </c>
      <c r="B32" s="34" t="s">
        <v>0</v>
      </c>
      <c r="C32" s="35">
        <f t="shared" si="1"/>
        <v>42490</v>
      </c>
      <c r="D32" s="194" t="s">
        <v>55</v>
      </c>
      <c r="E32" s="25"/>
      <c r="F32" s="37" t="s">
        <v>142</v>
      </c>
      <c r="G32" s="38"/>
      <c r="H32" s="113"/>
      <c r="I32" s="124"/>
      <c r="J32" s="113"/>
      <c r="K32" s="141"/>
      <c r="L32" s="194" t="s">
        <v>49</v>
      </c>
      <c r="M32" s="25"/>
      <c r="N32" s="194" t="s">
        <v>200</v>
      </c>
      <c r="O32" s="25"/>
      <c r="P32" s="194" t="s">
        <v>93</v>
      </c>
      <c r="Q32" s="25"/>
      <c r="R32" s="21" t="s">
        <v>230</v>
      </c>
      <c r="S32" s="64"/>
      <c r="T32" s="245" t="s">
        <v>229</v>
      </c>
      <c r="U32" s="25"/>
      <c r="V32" s="96" t="s">
        <v>235</v>
      </c>
      <c r="W32" s="64"/>
      <c r="X32" s="37"/>
      <c r="Y32" s="45"/>
      <c r="Z32" s="37"/>
      <c r="AA32" s="45"/>
      <c r="AB32" s="57"/>
      <c r="AC32" s="45"/>
      <c r="AD32" s="57"/>
      <c r="AE32" s="45"/>
      <c r="AF32" s="96" t="s">
        <v>218</v>
      </c>
      <c r="AG32" s="64"/>
      <c r="AH32" s="96"/>
      <c r="AI32" s="45"/>
      <c r="AJ32" s="194" t="s">
        <v>130</v>
      </c>
      <c r="AK32" s="25"/>
    </row>
    <row r="33" spans="1:37" ht="27" customHeight="1">
      <c r="A33" s="192">
        <f t="shared" si="2"/>
        <v>42441</v>
      </c>
      <c r="B33" s="32" t="s">
        <v>1</v>
      </c>
      <c r="C33" s="33">
        <f t="shared" si="1"/>
        <v>42491</v>
      </c>
      <c r="D33" s="20"/>
      <c r="E33" s="93" t="s">
        <v>75</v>
      </c>
      <c r="F33" s="51"/>
      <c r="G33" s="50" t="s">
        <v>75</v>
      </c>
      <c r="H33" s="115"/>
      <c r="I33" s="114"/>
      <c r="J33" s="135"/>
      <c r="K33" s="114"/>
      <c r="L33" s="20"/>
      <c r="M33" s="195" t="s">
        <v>195</v>
      </c>
      <c r="N33" s="20"/>
      <c r="O33" s="195" t="s">
        <v>95</v>
      </c>
      <c r="P33" s="20"/>
      <c r="Q33" s="195" t="s">
        <v>196</v>
      </c>
      <c r="R33" s="51"/>
      <c r="S33" s="41"/>
      <c r="T33" s="20"/>
      <c r="U33" s="195" t="s">
        <v>115</v>
      </c>
      <c r="V33" s="51"/>
      <c r="W33" s="41" t="s">
        <v>95</v>
      </c>
      <c r="X33" s="51"/>
      <c r="Y33" s="60"/>
      <c r="Z33" s="51"/>
      <c r="AA33" s="60"/>
      <c r="AB33" s="61"/>
      <c r="AC33" s="41"/>
      <c r="AD33" s="61"/>
      <c r="AE33" s="60"/>
      <c r="AF33" s="238" t="s">
        <v>253</v>
      </c>
      <c r="AG33" s="41"/>
      <c r="AH33" s="118"/>
      <c r="AI33" s="60"/>
      <c r="AJ33" s="225">
        <v>42486</v>
      </c>
      <c r="AK33" s="93"/>
    </row>
    <row r="34" spans="1:37" ht="27" customHeight="1">
      <c r="A34" s="182">
        <f t="shared" si="2"/>
        <v>42447</v>
      </c>
      <c r="B34" s="34" t="s">
        <v>0</v>
      </c>
      <c r="C34" s="35">
        <f t="shared" si="1"/>
        <v>42497</v>
      </c>
      <c r="D34" s="37" t="s">
        <v>56</v>
      </c>
      <c r="E34" s="57"/>
      <c r="F34" s="47"/>
      <c r="G34" s="49"/>
      <c r="H34" s="47"/>
      <c r="I34" s="49"/>
      <c r="J34" s="194" t="s">
        <v>91</v>
      </c>
      <c r="K34" s="25"/>
      <c r="L34" s="194" t="s">
        <v>183</v>
      </c>
      <c r="M34" s="25"/>
      <c r="N34" s="37" t="s">
        <v>201</v>
      </c>
      <c r="O34" s="38"/>
      <c r="P34" s="194" t="s">
        <v>50</v>
      </c>
      <c r="Q34" s="25"/>
      <c r="R34" s="194" t="s">
        <v>231</v>
      </c>
      <c r="S34" s="25"/>
      <c r="T34" s="96" t="s">
        <v>232</v>
      </c>
      <c r="U34" s="64"/>
      <c r="V34" s="96" t="s">
        <v>241</v>
      </c>
      <c r="W34" s="64"/>
      <c r="X34" s="47"/>
      <c r="Y34" s="55"/>
      <c r="Z34" s="47"/>
      <c r="AA34" s="55"/>
      <c r="AB34" s="113"/>
      <c r="AC34" s="141"/>
      <c r="AD34" s="113"/>
      <c r="AE34" s="141"/>
      <c r="AF34" s="56"/>
      <c r="AG34" s="45"/>
      <c r="AH34" s="37" t="s">
        <v>249</v>
      </c>
      <c r="AI34" s="49"/>
      <c r="AJ34" s="113"/>
      <c r="AK34" s="141"/>
    </row>
    <row r="35" spans="1:37" ht="27" customHeight="1">
      <c r="A35" s="182">
        <f t="shared" si="2"/>
        <v>42448</v>
      </c>
      <c r="B35" s="32" t="s">
        <v>1</v>
      </c>
      <c r="C35" s="33">
        <f t="shared" si="1"/>
        <v>42498</v>
      </c>
      <c r="D35" s="51"/>
      <c r="E35" s="50" t="s">
        <v>245</v>
      </c>
      <c r="F35" s="52"/>
      <c r="G35" s="54"/>
      <c r="H35" s="52"/>
      <c r="I35" s="54"/>
      <c r="J35" s="20"/>
      <c r="K35" s="93" t="s">
        <v>195</v>
      </c>
      <c r="L35" s="20"/>
      <c r="M35" s="195" t="s">
        <v>74</v>
      </c>
      <c r="N35" s="51"/>
      <c r="O35" s="50"/>
      <c r="P35" s="20"/>
      <c r="Q35" s="195" t="s">
        <v>95</v>
      </c>
      <c r="R35" s="20"/>
      <c r="S35" s="195" t="s">
        <v>115</v>
      </c>
      <c r="T35" s="51"/>
      <c r="U35" s="41"/>
      <c r="V35" s="51"/>
      <c r="W35" s="41" t="s">
        <v>177</v>
      </c>
      <c r="X35" s="42"/>
      <c r="Y35" s="44"/>
      <c r="Z35" s="42"/>
      <c r="AA35" s="44"/>
      <c r="AB35" s="135"/>
      <c r="AC35" s="114"/>
      <c r="AD35" s="135"/>
      <c r="AE35" s="114"/>
      <c r="AF35" s="161"/>
      <c r="AG35" s="41"/>
      <c r="AH35" s="40" t="s">
        <v>73</v>
      </c>
      <c r="AI35" s="60"/>
      <c r="AJ35" s="176"/>
      <c r="AK35" s="114"/>
    </row>
    <row r="36" spans="1:37" ht="27" customHeight="1">
      <c r="A36" s="210">
        <f t="shared" si="2"/>
        <v>42454</v>
      </c>
      <c r="B36" s="34" t="s">
        <v>0</v>
      </c>
      <c r="C36" s="35">
        <f t="shared" si="1"/>
        <v>42504</v>
      </c>
      <c r="D36" s="113"/>
      <c r="E36" s="141"/>
      <c r="F36" s="37"/>
      <c r="G36" s="45"/>
      <c r="H36" s="37"/>
      <c r="I36" s="45"/>
      <c r="J36" s="113"/>
      <c r="K36" s="141"/>
      <c r="L36" s="37"/>
      <c r="M36" s="38"/>
      <c r="N36" s="113"/>
      <c r="O36" s="141"/>
      <c r="P36" s="113"/>
      <c r="Q36" s="141"/>
      <c r="R36" s="37"/>
      <c r="S36" s="45"/>
      <c r="T36" s="37"/>
      <c r="U36" s="45"/>
      <c r="V36" s="37"/>
      <c r="W36" s="38"/>
      <c r="X36" s="37"/>
      <c r="Y36" s="45"/>
      <c r="Z36" s="37"/>
      <c r="AA36" s="45"/>
      <c r="AB36" s="56"/>
      <c r="AC36" s="63"/>
      <c r="AD36" s="57"/>
      <c r="AE36" s="45"/>
      <c r="AF36" s="47"/>
      <c r="AG36" s="48"/>
      <c r="AH36" s="113"/>
      <c r="AI36" s="141"/>
      <c r="AJ36" s="37"/>
      <c r="AK36" s="45"/>
    </row>
    <row r="37" spans="1:37" ht="27" customHeight="1">
      <c r="A37" s="210">
        <f t="shared" si="2"/>
        <v>42455</v>
      </c>
      <c r="B37" s="32" t="s">
        <v>1</v>
      </c>
      <c r="C37" s="33">
        <f t="shared" si="1"/>
        <v>42505</v>
      </c>
      <c r="D37" s="135"/>
      <c r="E37" s="114"/>
      <c r="F37" s="51"/>
      <c r="G37" s="41"/>
      <c r="H37" s="51"/>
      <c r="I37" s="41"/>
      <c r="J37" s="135"/>
      <c r="K37" s="114"/>
      <c r="L37" s="51"/>
      <c r="M37" s="65"/>
      <c r="N37" s="135"/>
      <c r="O37" s="114"/>
      <c r="P37" s="135"/>
      <c r="Q37" s="114"/>
      <c r="R37" s="51"/>
      <c r="S37" s="41"/>
      <c r="T37" s="51"/>
      <c r="U37" s="60"/>
      <c r="V37" s="51"/>
      <c r="W37" s="65"/>
      <c r="X37" s="51"/>
      <c r="Y37" s="60"/>
      <c r="Z37" s="51"/>
      <c r="AA37" s="60"/>
      <c r="AB37" s="68"/>
      <c r="AC37" s="60"/>
      <c r="AD37" s="61"/>
      <c r="AE37" s="60"/>
      <c r="AF37" s="52"/>
      <c r="AG37" s="105"/>
      <c r="AH37" s="135"/>
      <c r="AI37" s="114"/>
      <c r="AJ37" s="51"/>
      <c r="AK37" s="60"/>
    </row>
    <row r="38" spans="1:37" ht="27" customHeight="1">
      <c r="A38" s="192">
        <f t="shared" si="2"/>
        <v>42461</v>
      </c>
      <c r="B38" s="196" t="s">
        <v>0</v>
      </c>
      <c r="C38" s="197">
        <f aca="true" t="shared" si="3" ref="C38:C45">C36+7</f>
        <v>42511</v>
      </c>
      <c r="D38" s="194" t="s">
        <v>57</v>
      </c>
      <c r="E38" s="25"/>
      <c r="F38" s="121"/>
      <c r="G38" s="64"/>
      <c r="H38" s="121"/>
      <c r="I38" s="64"/>
      <c r="J38" s="37" t="s">
        <v>72</v>
      </c>
      <c r="K38" s="57"/>
      <c r="L38" s="194" t="s">
        <v>73</v>
      </c>
      <c r="M38" s="25"/>
      <c r="N38" s="194" t="s">
        <v>202</v>
      </c>
      <c r="O38" s="25"/>
      <c r="P38" s="194" t="s">
        <v>94</v>
      </c>
      <c r="Q38" s="25"/>
      <c r="R38" s="38"/>
      <c r="S38" s="55"/>
      <c r="T38" s="37"/>
      <c r="U38" s="45"/>
      <c r="V38" s="37"/>
      <c r="W38" s="38"/>
      <c r="X38" s="113"/>
      <c r="Y38" s="55"/>
      <c r="Z38" s="113"/>
      <c r="AA38" s="55"/>
      <c r="AB38" s="38"/>
      <c r="AC38" s="46"/>
      <c r="AD38" s="56"/>
      <c r="AE38" s="46"/>
      <c r="AF38" s="56"/>
      <c r="AG38" s="45"/>
      <c r="AH38" s="47"/>
      <c r="AI38" s="48"/>
      <c r="AJ38" s="37"/>
      <c r="AK38" s="129"/>
    </row>
    <row r="39" spans="1:37" ht="27" customHeight="1">
      <c r="A39" s="192">
        <f t="shared" si="2"/>
        <v>42462</v>
      </c>
      <c r="B39" s="198" t="s">
        <v>1</v>
      </c>
      <c r="C39" s="199">
        <f t="shared" si="3"/>
        <v>42512</v>
      </c>
      <c r="D39" s="20" t="s">
        <v>76</v>
      </c>
      <c r="E39" s="93" t="s">
        <v>74</v>
      </c>
      <c r="F39" s="121"/>
      <c r="G39" s="60"/>
      <c r="H39" s="121"/>
      <c r="I39" s="60"/>
      <c r="J39" s="51"/>
      <c r="K39" s="50"/>
      <c r="L39" s="20" t="s">
        <v>76</v>
      </c>
      <c r="M39" s="93" t="s">
        <v>77</v>
      </c>
      <c r="N39" s="20" t="s">
        <v>123</v>
      </c>
      <c r="O39" s="93" t="s">
        <v>95</v>
      </c>
      <c r="P39" s="20" t="s">
        <v>76</v>
      </c>
      <c r="Q39" s="93" t="s">
        <v>187</v>
      </c>
      <c r="R39" s="61"/>
      <c r="S39" s="60"/>
      <c r="T39" s="61"/>
      <c r="U39" s="41"/>
      <c r="V39" s="61"/>
      <c r="W39" s="50"/>
      <c r="X39" s="115"/>
      <c r="Y39" s="114"/>
      <c r="Z39" s="115"/>
      <c r="AA39" s="114"/>
      <c r="AB39" s="65"/>
      <c r="AC39" s="65"/>
      <c r="AD39" s="162"/>
      <c r="AE39" s="65"/>
      <c r="AF39" s="161"/>
      <c r="AG39" s="41"/>
      <c r="AH39" s="52"/>
      <c r="AI39" s="105"/>
      <c r="AJ39" s="51"/>
      <c r="AK39" s="60"/>
    </row>
    <row r="40" spans="1:37" ht="27" customHeight="1">
      <c r="A40" s="182">
        <f t="shared" si="2"/>
        <v>42468</v>
      </c>
      <c r="B40" s="136" t="s">
        <v>0</v>
      </c>
      <c r="C40" s="137">
        <f t="shared" si="3"/>
        <v>42518</v>
      </c>
      <c r="D40" s="37" t="s">
        <v>58</v>
      </c>
      <c r="E40" s="57"/>
      <c r="F40" s="37"/>
      <c r="G40" s="38"/>
      <c r="H40" s="37"/>
      <c r="I40" s="38"/>
      <c r="J40" s="37"/>
      <c r="K40" s="45"/>
      <c r="L40" s="37"/>
      <c r="M40" s="38"/>
      <c r="N40" s="37"/>
      <c r="O40" s="45"/>
      <c r="P40" s="37"/>
      <c r="Q40" s="45"/>
      <c r="R40" s="38"/>
      <c r="S40" s="55"/>
      <c r="T40" s="37"/>
      <c r="U40" s="45"/>
      <c r="V40" s="21"/>
      <c r="W40" s="151"/>
      <c r="X40" s="56"/>
      <c r="Y40" s="45"/>
      <c r="Z40" s="56"/>
      <c r="AA40" s="45"/>
      <c r="AB40" s="38"/>
      <c r="AC40" s="45"/>
      <c r="AD40" s="38"/>
      <c r="AE40" s="45"/>
      <c r="AF40" s="47"/>
      <c r="AG40" s="48"/>
      <c r="AH40" s="112"/>
      <c r="AI40" s="48"/>
      <c r="AJ40" s="56"/>
      <c r="AK40" s="45"/>
    </row>
    <row r="41" spans="1:37" ht="27" customHeight="1">
      <c r="A41" s="182">
        <f t="shared" si="2"/>
        <v>42469</v>
      </c>
      <c r="B41" s="136" t="s">
        <v>1</v>
      </c>
      <c r="C41" s="137">
        <f t="shared" si="3"/>
        <v>42519</v>
      </c>
      <c r="D41" s="51"/>
      <c r="E41" s="50"/>
      <c r="F41" s="40"/>
      <c r="G41" s="60"/>
      <c r="H41" s="40"/>
      <c r="I41" s="60"/>
      <c r="J41" s="40"/>
      <c r="K41" s="60"/>
      <c r="L41" s="40"/>
      <c r="M41" s="65"/>
      <c r="N41" s="40"/>
      <c r="O41" s="60"/>
      <c r="P41" s="40"/>
      <c r="Q41" s="60"/>
      <c r="R41" s="61"/>
      <c r="S41" s="60"/>
      <c r="T41" s="40"/>
      <c r="U41" s="60"/>
      <c r="V41" s="118"/>
      <c r="W41" s="65"/>
      <c r="X41" s="101"/>
      <c r="Y41" s="60"/>
      <c r="Z41" s="101"/>
      <c r="AA41" s="60"/>
      <c r="AB41" s="66"/>
      <c r="AC41" s="67"/>
      <c r="AD41" s="66"/>
      <c r="AE41" s="67"/>
      <c r="AF41" s="42"/>
      <c r="AG41" s="43"/>
      <c r="AH41" s="52"/>
      <c r="AI41" s="105"/>
      <c r="AJ41" s="101"/>
      <c r="AK41" s="67"/>
    </row>
    <row r="42" spans="1:37" ht="27" customHeight="1">
      <c r="A42" s="210">
        <f>C42-50</f>
        <v>42475</v>
      </c>
      <c r="B42" s="30" t="s">
        <v>0</v>
      </c>
      <c r="C42" s="31">
        <f t="shared" si="3"/>
        <v>42525</v>
      </c>
      <c r="D42" s="47"/>
      <c r="E42" s="38"/>
      <c r="F42" s="37"/>
      <c r="G42" s="38"/>
      <c r="H42" s="37"/>
      <c r="I42" s="38"/>
      <c r="J42" s="37"/>
      <c r="K42" s="45"/>
      <c r="L42" s="37"/>
      <c r="M42" s="38"/>
      <c r="N42" s="37"/>
      <c r="O42" s="45"/>
      <c r="P42" s="113"/>
      <c r="Q42" s="141"/>
      <c r="R42" s="172"/>
      <c r="S42" s="174"/>
      <c r="T42" s="173"/>
      <c r="U42" s="174"/>
      <c r="V42" s="37"/>
      <c r="W42" s="45"/>
      <c r="X42" s="56"/>
      <c r="Y42" s="45"/>
      <c r="Z42" s="56"/>
      <c r="AA42" s="45"/>
      <c r="AB42" s="56"/>
      <c r="AC42" s="45"/>
      <c r="AD42" s="56"/>
      <c r="AE42" s="45"/>
      <c r="AF42" s="112"/>
      <c r="AG42" s="48"/>
      <c r="AH42" s="37"/>
      <c r="AI42" s="49"/>
      <c r="AJ42" s="56" t="s">
        <v>126</v>
      </c>
      <c r="AK42" s="45"/>
    </row>
    <row r="43" spans="1:37" ht="27" customHeight="1">
      <c r="A43" s="210">
        <f>C43-50</f>
        <v>42476</v>
      </c>
      <c r="B43" s="28" t="s">
        <v>1</v>
      </c>
      <c r="C43" s="29">
        <f t="shared" si="3"/>
        <v>42526</v>
      </c>
      <c r="D43" s="42"/>
      <c r="E43" s="44"/>
      <c r="F43" s="40"/>
      <c r="G43" s="60"/>
      <c r="H43" s="40"/>
      <c r="I43" s="60"/>
      <c r="J43" s="40"/>
      <c r="K43" s="60"/>
      <c r="L43" s="40"/>
      <c r="M43" s="65"/>
      <c r="N43" s="40"/>
      <c r="O43" s="60"/>
      <c r="P43" s="135"/>
      <c r="Q43" s="114"/>
      <c r="R43" s="58"/>
      <c r="S43" s="160"/>
      <c r="T43" s="152"/>
      <c r="U43" s="60"/>
      <c r="V43" s="51"/>
      <c r="W43" s="41"/>
      <c r="X43" s="101"/>
      <c r="Y43" s="60"/>
      <c r="Z43" s="101"/>
      <c r="AA43" s="60"/>
      <c r="AB43" s="101"/>
      <c r="AC43" s="60"/>
      <c r="AD43" s="101"/>
      <c r="AE43" s="60"/>
      <c r="AF43" s="42"/>
      <c r="AG43" s="158"/>
      <c r="AH43" s="40"/>
      <c r="AI43" s="67"/>
      <c r="AJ43" s="241" t="s">
        <v>263</v>
      </c>
      <c r="AK43" s="67"/>
    </row>
    <row r="44" spans="1:37" ht="27" customHeight="1">
      <c r="A44" s="210">
        <f>C44-50</f>
        <v>42482</v>
      </c>
      <c r="B44" s="34" t="s">
        <v>0</v>
      </c>
      <c r="C44" s="35">
        <f t="shared" si="3"/>
        <v>42532</v>
      </c>
      <c r="D44" s="47"/>
      <c r="E44" s="38"/>
      <c r="F44" s="37"/>
      <c r="G44" s="38"/>
      <c r="H44" s="37"/>
      <c r="I44" s="38"/>
      <c r="J44" s="37"/>
      <c r="K44" s="45"/>
      <c r="L44" s="37"/>
      <c r="M44" s="38"/>
      <c r="N44" s="37"/>
      <c r="O44" s="45"/>
      <c r="P44" s="37"/>
      <c r="Q44" s="45"/>
      <c r="R44" s="57"/>
      <c r="S44" s="45"/>
      <c r="T44" s="37"/>
      <c r="U44" s="45"/>
      <c r="V44" s="37"/>
      <c r="W44" s="38"/>
      <c r="X44" s="56"/>
      <c r="Y44" s="45"/>
      <c r="Z44" s="56"/>
      <c r="AA44" s="45"/>
      <c r="AB44" s="38"/>
      <c r="AC44" s="45"/>
      <c r="AD44" s="38"/>
      <c r="AE44" s="45"/>
      <c r="AF44" s="112"/>
      <c r="AG44" s="48"/>
      <c r="AH44" s="37"/>
      <c r="AI44" s="49"/>
      <c r="AJ44" s="56"/>
      <c r="AK44" s="45"/>
    </row>
    <row r="45" spans="1:37" ht="27" customHeight="1" thickBot="1">
      <c r="A45" s="210">
        <f>C45-50</f>
        <v>42483</v>
      </c>
      <c r="B45" s="36" t="s">
        <v>1</v>
      </c>
      <c r="C45" s="102">
        <f t="shared" si="3"/>
        <v>42533</v>
      </c>
      <c r="D45" s="108"/>
      <c r="E45" s="109"/>
      <c r="F45" s="72"/>
      <c r="G45" s="73"/>
      <c r="H45" s="72"/>
      <c r="I45" s="73"/>
      <c r="J45" s="72"/>
      <c r="K45" s="73"/>
      <c r="L45" s="72"/>
      <c r="M45" s="74"/>
      <c r="N45" s="72"/>
      <c r="O45" s="73"/>
      <c r="P45" s="72"/>
      <c r="Q45" s="73"/>
      <c r="R45" s="75"/>
      <c r="S45" s="73"/>
      <c r="T45" s="72"/>
      <c r="U45" s="73"/>
      <c r="V45" s="72"/>
      <c r="W45" s="74"/>
      <c r="X45" s="100"/>
      <c r="Y45" s="85"/>
      <c r="Z45" s="100"/>
      <c r="AA45" s="85"/>
      <c r="AB45" s="99"/>
      <c r="AC45" s="85"/>
      <c r="AD45" s="99"/>
      <c r="AE45" s="85"/>
      <c r="AF45" s="108"/>
      <c r="AG45" s="127"/>
      <c r="AH45" s="72"/>
      <c r="AI45" s="85"/>
      <c r="AJ45" s="100"/>
      <c r="AK45" s="85"/>
    </row>
    <row r="46" spans="1:37" ht="21.75" customHeight="1">
      <c r="A46" s="5"/>
      <c r="B46" s="12"/>
      <c r="C46" s="4"/>
      <c r="D46" s="14"/>
      <c r="E46" s="8"/>
      <c r="J46" s="6"/>
      <c r="K46" s="6"/>
      <c r="L46" s="13"/>
      <c r="M46" s="6"/>
      <c r="N46" s="6"/>
      <c r="O46" s="6"/>
      <c r="P46" s="6"/>
      <c r="Q46" s="6"/>
      <c r="R46" s="6"/>
      <c r="S46" s="6"/>
      <c r="T46" s="6"/>
      <c r="U46" s="6"/>
      <c r="V46" s="13"/>
      <c r="W46" s="6"/>
      <c r="X46" s="6"/>
      <c r="Y46" s="6"/>
      <c r="Z46" s="6"/>
      <c r="AA46" s="6"/>
      <c r="AB46" s="6"/>
      <c r="AC46" s="6"/>
      <c r="AD46" s="6"/>
      <c r="AE46" s="6"/>
      <c r="AF46" s="10"/>
      <c r="AG46" s="11"/>
      <c r="AJ46" s="6"/>
      <c r="AK46" s="6"/>
    </row>
    <row r="47" spans="1:37" ht="21.75" customHeight="1">
      <c r="A47" s="5"/>
      <c r="B47" s="86" t="s">
        <v>16</v>
      </c>
      <c r="C47" s="87"/>
      <c r="D47" s="88"/>
      <c r="E47" s="89"/>
      <c r="F47" s="90"/>
      <c r="G47" s="6"/>
      <c r="H47" s="90"/>
      <c r="I47" s="6"/>
      <c r="K47" s="21" t="s">
        <v>11</v>
      </c>
      <c r="L47" s="7"/>
      <c r="M47" s="268" t="s">
        <v>14</v>
      </c>
      <c r="N47" s="269"/>
      <c r="O47" s="269"/>
      <c r="P47" s="269"/>
      <c r="Q47" s="269"/>
      <c r="R47" s="269"/>
      <c r="S47" s="269"/>
      <c r="T47" s="24" t="s">
        <v>13</v>
      </c>
      <c r="U47" s="25"/>
      <c r="V47" s="132" t="s">
        <v>15</v>
      </c>
      <c r="W47" s="131"/>
      <c r="Y47" s="6"/>
      <c r="Z47" s="277" t="s">
        <v>3</v>
      </c>
      <c r="AA47" s="277"/>
      <c r="AB47" s="110"/>
      <c r="AC47" s="256" t="s">
        <v>4</v>
      </c>
      <c r="AD47" s="256"/>
      <c r="AE47" s="256"/>
      <c r="AF47" s="256"/>
      <c r="AG47" s="6"/>
      <c r="AH47" s="256" t="s">
        <v>8</v>
      </c>
      <c r="AI47" s="256"/>
      <c r="AJ47" s="110"/>
      <c r="AK47" s="126"/>
    </row>
    <row r="48" spans="2:37" ht="21.75" customHeight="1">
      <c r="B48" s="91" t="s">
        <v>2</v>
      </c>
      <c r="C48" s="92"/>
      <c r="D48" s="86"/>
      <c r="E48" s="92"/>
      <c r="F48" s="92"/>
      <c r="H48" s="92"/>
      <c r="K48" s="15"/>
      <c r="L48" s="16" t="s">
        <v>12</v>
      </c>
      <c r="M48" s="268"/>
      <c r="N48" s="269"/>
      <c r="O48" s="269"/>
      <c r="P48" s="269"/>
      <c r="Q48" s="269"/>
      <c r="R48" s="269"/>
      <c r="S48" s="269"/>
      <c r="T48" s="20"/>
      <c r="U48" s="93" t="s">
        <v>12</v>
      </c>
      <c r="V48" s="130"/>
      <c r="W48" s="131"/>
      <c r="Y48" s="111"/>
      <c r="Z48" s="277"/>
      <c r="AA48" s="277"/>
      <c r="AB48" s="110"/>
      <c r="AC48" s="256"/>
      <c r="AD48" s="256"/>
      <c r="AE48" s="256"/>
      <c r="AF48" s="256"/>
      <c r="AG48" s="110"/>
      <c r="AH48" s="256"/>
      <c r="AI48" s="256"/>
      <c r="AJ48" s="110"/>
      <c r="AK48" s="126"/>
    </row>
    <row r="49" spans="1:4" ht="21.75" customHeight="1">
      <c r="A49" s="1" t="s">
        <v>6</v>
      </c>
      <c r="D49" s="2"/>
    </row>
    <row r="50" spans="6:37" ht="21.75" customHeight="1">
      <c r="F50" s="22"/>
      <c r="G50" s="22"/>
      <c r="H50" s="22"/>
      <c r="I50" s="22"/>
      <c r="L50" s="17"/>
      <c r="M50" s="23"/>
      <c r="P50" s="23"/>
      <c r="Q50" s="23"/>
      <c r="X50" s="3"/>
      <c r="Y50" s="3"/>
      <c r="Z50" s="3"/>
      <c r="AA50" s="3"/>
      <c r="AB50" s="3"/>
      <c r="AC50" s="3"/>
      <c r="AD50" s="3"/>
      <c r="AE50" s="3"/>
      <c r="AF50" s="18"/>
      <c r="AJ50" s="3"/>
      <c r="AK50" s="3"/>
    </row>
    <row r="51" ht="7.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43">
    <mergeCell ref="V2:W2"/>
    <mergeCell ref="Z2:AA2"/>
    <mergeCell ref="AH3:AI3"/>
    <mergeCell ref="AB3:AC3"/>
    <mergeCell ref="AD2:AE2"/>
    <mergeCell ref="AF2:AG2"/>
    <mergeCell ref="X2:Y2"/>
    <mergeCell ref="AH47:AI48"/>
    <mergeCell ref="AJ1:AK1"/>
    <mergeCell ref="AJ2:AK2"/>
    <mergeCell ref="AJ3:AK3"/>
    <mergeCell ref="D1:AH1"/>
    <mergeCell ref="F3:G3"/>
    <mergeCell ref="AB2:AC2"/>
    <mergeCell ref="AD3:AE3"/>
    <mergeCell ref="AH2:AI2"/>
    <mergeCell ref="AF3:AG3"/>
    <mergeCell ref="N2:O2"/>
    <mergeCell ref="M47:S48"/>
    <mergeCell ref="Z47:AA48"/>
    <mergeCell ref="AC47:AF48"/>
    <mergeCell ref="R3:S3"/>
    <mergeCell ref="Z3:AA3"/>
    <mergeCell ref="V3:W3"/>
    <mergeCell ref="T3:U3"/>
    <mergeCell ref="X3:Y3"/>
    <mergeCell ref="N3:O3"/>
    <mergeCell ref="H2:I2"/>
    <mergeCell ref="J2:K2"/>
    <mergeCell ref="P3:Q3"/>
    <mergeCell ref="J3:K3"/>
    <mergeCell ref="H3:I3"/>
    <mergeCell ref="T2:U2"/>
    <mergeCell ref="R2:S2"/>
    <mergeCell ref="L2:M2"/>
    <mergeCell ref="P2:Q2"/>
    <mergeCell ref="L3:M3"/>
    <mergeCell ref="A1:C1"/>
    <mergeCell ref="A2:C2"/>
    <mergeCell ref="A3:C3"/>
    <mergeCell ref="D3:E3"/>
    <mergeCell ref="D2:E2"/>
    <mergeCell ref="F2:G2"/>
  </mergeCells>
  <printOptions horizontalCentered="1" verticalCentered="1"/>
  <pageMargins left="0.1968503937007874" right="0.1968503937007874" top="0.2755905511811024" bottom="0.1968503937007874" header="0" footer="0"/>
  <pageSetup fitToHeight="1" fitToWidth="1" horizontalDpi="300" verticalDpi="300" orientation="landscape" paperSize="9" scale="3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handball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speedy</dc:creator>
  <cp:keywords/>
  <dc:description/>
  <cp:lastModifiedBy>ETHB</cp:lastModifiedBy>
  <cp:lastPrinted>2015-12-18T13:22:38Z</cp:lastPrinted>
  <dcterms:created xsi:type="dcterms:W3CDTF">2001-08-25T00:01:18Z</dcterms:created>
  <dcterms:modified xsi:type="dcterms:W3CDTF">2016-02-29T09:36:33Z</dcterms:modified>
  <cp:category/>
  <cp:version/>
  <cp:contentType/>
  <cp:contentStatus/>
</cp:coreProperties>
</file>