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20112" windowHeight="80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18" i="1" l="1"/>
  <c r="K17" i="1"/>
  <c r="K16" i="1"/>
  <c r="K15" i="1"/>
  <c r="K14" i="1"/>
  <c r="K13" i="1"/>
  <c r="K12" i="1"/>
  <c r="F18" i="1"/>
  <c r="E18" i="1"/>
  <c r="D18" i="1"/>
  <c r="B18" i="1"/>
  <c r="N17" i="1"/>
  <c r="M17" i="1"/>
  <c r="L17" i="1"/>
  <c r="J17" i="1"/>
  <c r="G17" i="1"/>
  <c r="N16" i="1"/>
  <c r="M16" i="1"/>
  <c r="L16" i="1"/>
  <c r="J16" i="1"/>
  <c r="G16" i="1"/>
  <c r="N15" i="1"/>
  <c r="M15" i="1"/>
  <c r="L15" i="1"/>
  <c r="J15" i="1"/>
  <c r="G15" i="1"/>
  <c r="N14" i="1"/>
  <c r="M14" i="1"/>
  <c r="L14" i="1"/>
  <c r="J14" i="1"/>
  <c r="G14" i="1"/>
  <c r="N13" i="1"/>
  <c r="M13" i="1"/>
  <c r="L13" i="1"/>
  <c r="J13" i="1"/>
  <c r="G13" i="1"/>
  <c r="N12" i="1"/>
  <c r="M12" i="1"/>
  <c r="L12" i="1"/>
  <c r="J12" i="1"/>
  <c r="G12" i="1"/>
  <c r="J18" i="1" l="1"/>
  <c r="M18" i="1"/>
  <c r="O16" i="1"/>
  <c r="N18" i="1"/>
  <c r="O14" i="1"/>
  <c r="L18" i="1"/>
  <c r="G18" i="1"/>
  <c r="O15" i="1"/>
  <c r="O17" i="1"/>
  <c r="K18" i="1"/>
  <c r="O12" i="1"/>
  <c r="O13" i="1"/>
  <c r="O18" i="1" l="1"/>
</calcChain>
</file>

<file path=xl/sharedStrings.xml><?xml version="1.0" encoding="utf-8"?>
<sst xmlns="http://schemas.openxmlformats.org/spreadsheetml/2006/main" count="57" uniqueCount="34">
  <si>
    <t>Categorie</t>
  </si>
  <si>
    <t>V1 H</t>
  </si>
  <si>
    <t>V2 H</t>
  </si>
  <si>
    <t>V3H</t>
  </si>
  <si>
    <t>V1 F</t>
  </si>
  <si>
    <t>V2 F</t>
  </si>
  <si>
    <t>V3F</t>
  </si>
  <si>
    <t>CD24</t>
  </si>
  <si>
    <t>CD33</t>
  </si>
  <si>
    <t>CD40</t>
  </si>
  <si>
    <t>CD47</t>
  </si>
  <si>
    <t>CD64</t>
  </si>
  <si>
    <t>Total</t>
  </si>
  <si>
    <t>LR 02 VETERANS</t>
  </si>
  <si>
    <t>RECAPITULATIF PAR CATEGORIE</t>
  </si>
  <si>
    <t>INSCRITS</t>
  </si>
  <si>
    <t>QUALIFIES FINALE REGIONALE</t>
  </si>
  <si>
    <t>Bergerac</t>
  </si>
  <si>
    <t>Pau</t>
  </si>
  <si>
    <t>QUOTAS VETERANS</t>
  </si>
  <si>
    <t>9h30</t>
  </si>
  <si>
    <t>Agen</t>
  </si>
  <si>
    <t>Dimanche 18/03/2018</t>
  </si>
  <si>
    <t>Samedi 17/03/2018</t>
  </si>
  <si>
    <t>Base quotas 60% des inscrits</t>
  </si>
  <si>
    <t xml:space="preserve">Soit </t>
  </si>
  <si>
    <t>Bowling Agen  45 joueurs</t>
  </si>
  <si>
    <t>Bowling Bergerac  23 joueurs</t>
  </si>
  <si>
    <t xml:space="preserve">Bowling Pau 43 joueurs </t>
  </si>
  <si>
    <t xml:space="preserve">24H à 9h30       et  12 H et 9 F à 13h30 </t>
  </si>
  <si>
    <t xml:space="preserve">24H à 9h30       et  8 H et 11 F à 13h30 </t>
  </si>
  <si>
    <t xml:space="preserve">16H et7F  à 9h30       </t>
  </si>
  <si>
    <t>9h30 ou 13h30</t>
  </si>
  <si>
    <t>13h30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</si>
</sst>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3" xfId="0" applyFill="1" applyBorder="1"/>
    <xf numFmtId="0" fontId="0" fillId="3" borderId="8" xfId="0" applyFill="1" applyBorder="1" applyAlignment="1">
      <alignment horizontal="center" vertical="center"/>
    </xf>
    <xf numFmtId="0" fontId="0" fillId="2" borderId="3" xfId="0" applyFill="1" applyBorder="1"/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3" xfId="0" applyFill="1" applyBorder="1"/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6" workbookViewId="0">
      <selection activeCell="V22" sqref="V22"/>
    </sheetView>
  </sheetViews>
  <sheetFormatPr baseColWidth="10" defaultRowHeight="14.4" x14ac:dyDescent="0.3"/>
  <cols>
    <col min="2" max="6" width="5.6640625" style="2" customWidth="1"/>
    <col min="7" max="7" width="5.6640625" style="1" customWidth="1"/>
    <col min="8" max="8" width="3.6640625" customWidth="1"/>
    <col min="10" max="15" width="5.6640625" customWidth="1"/>
    <col min="16" max="17" width="3.6640625" customWidth="1"/>
    <col min="18" max="18" width="11.44140625" style="2"/>
    <col min="19" max="19" width="20.109375" bestFit="1" customWidth="1"/>
    <col min="20" max="20" width="12.88671875" bestFit="1" customWidth="1"/>
    <col min="21" max="21" width="4.109375" bestFit="1" customWidth="1"/>
  </cols>
  <sheetData>
    <row r="1" spans="1:20" ht="21" x14ac:dyDescent="0.4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20" ht="21" x14ac:dyDescent="0.4">
      <c r="A2" s="15"/>
      <c r="B2" s="16"/>
      <c r="C2" s="16"/>
      <c r="D2" s="16"/>
      <c r="E2" s="16"/>
      <c r="F2" s="16"/>
      <c r="G2" s="17"/>
    </row>
    <row r="3" spans="1:20" ht="21" x14ac:dyDescent="0.4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20" ht="2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20" ht="21" x14ac:dyDescent="0.4">
      <c r="A5" s="41" t="s">
        <v>15</v>
      </c>
      <c r="B5" s="41"/>
      <c r="C5" s="41"/>
      <c r="D5" s="41"/>
      <c r="E5" s="41"/>
      <c r="F5" s="41"/>
      <c r="G5" s="41"/>
      <c r="H5" s="18"/>
      <c r="I5" s="41" t="s">
        <v>16</v>
      </c>
      <c r="J5" s="41"/>
      <c r="K5" s="41"/>
      <c r="L5" s="41"/>
      <c r="M5" s="41"/>
      <c r="N5" s="41"/>
      <c r="O5" s="41"/>
    </row>
    <row r="6" spans="1:20" ht="21" x14ac:dyDescent="0.4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0" ht="21" x14ac:dyDescent="0.4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1:20" ht="21" x14ac:dyDescent="0.4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20" x14ac:dyDescent="0.3">
      <c r="A9" s="45" t="s">
        <v>24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0" ht="15" thickBot="1" x14ac:dyDescent="0.35">
      <c r="P10" s="38"/>
      <c r="Q10" s="38"/>
      <c r="R10" s="38"/>
      <c r="S10" s="38"/>
      <c r="T10" s="38"/>
    </row>
    <row r="11" spans="1:20" ht="15" thickTop="1" x14ac:dyDescent="0.3">
      <c r="A11" s="3" t="s">
        <v>0</v>
      </c>
      <c r="B11" s="4" t="s">
        <v>7</v>
      </c>
      <c r="C11" s="4" t="s">
        <v>8</v>
      </c>
      <c r="D11" s="4" t="s">
        <v>9</v>
      </c>
      <c r="E11" s="4" t="s">
        <v>10</v>
      </c>
      <c r="F11" s="9" t="s">
        <v>11</v>
      </c>
      <c r="G11" s="12" t="s">
        <v>12</v>
      </c>
      <c r="I11" s="3" t="s">
        <v>0</v>
      </c>
      <c r="J11" s="4" t="s">
        <v>7</v>
      </c>
      <c r="K11" s="4" t="s">
        <v>8</v>
      </c>
      <c r="L11" s="4" t="s">
        <v>9</v>
      </c>
      <c r="M11" s="4" t="s">
        <v>10</v>
      </c>
      <c r="N11" s="9" t="s">
        <v>11</v>
      </c>
      <c r="O11" s="12" t="s">
        <v>12</v>
      </c>
    </row>
    <row r="12" spans="1:20" x14ac:dyDescent="0.3">
      <c r="A12" s="5" t="s">
        <v>1</v>
      </c>
      <c r="B12" s="6">
        <v>3</v>
      </c>
      <c r="C12" s="6">
        <v>9</v>
      </c>
      <c r="D12" s="6">
        <v>2</v>
      </c>
      <c r="E12" s="6"/>
      <c r="F12" s="10">
        <v>7</v>
      </c>
      <c r="G12" s="13">
        <f>SUM(B12:F12)</f>
        <v>21</v>
      </c>
      <c r="I12" s="28" t="s">
        <v>1</v>
      </c>
      <c r="J12" s="29">
        <f>ROUNDUP(B12*70%,0)</f>
        <v>3</v>
      </c>
      <c r="K12" s="29">
        <f t="shared" ref="K12:K17" si="0">ROUNDUP(C12*60%,0)</f>
        <v>6</v>
      </c>
      <c r="L12" s="29">
        <f t="shared" ref="L12:L17" si="1">ROUNDUP(D12*70%,0)</f>
        <v>2</v>
      </c>
      <c r="M12" s="29">
        <f t="shared" ref="M12:M17" si="2">ROUNDUP(E12*70%,0)</f>
        <v>0</v>
      </c>
      <c r="N12" s="29">
        <f t="shared" ref="N12:N17" si="3">ROUNDUP(F12*70%,0)</f>
        <v>5</v>
      </c>
      <c r="O12" s="24">
        <f>SUM(J12:N12)</f>
        <v>16</v>
      </c>
      <c r="P12" s="19"/>
      <c r="Q12" s="19"/>
      <c r="R12" s="21" t="s">
        <v>17</v>
      </c>
      <c r="S12" s="19" t="s">
        <v>22</v>
      </c>
      <c r="T12" s="19" t="s">
        <v>20</v>
      </c>
    </row>
    <row r="13" spans="1:20" x14ac:dyDescent="0.3">
      <c r="A13" s="5" t="s">
        <v>2</v>
      </c>
      <c r="B13" s="6">
        <v>3</v>
      </c>
      <c r="C13" s="6">
        <v>17</v>
      </c>
      <c r="D13" s="6">
        <v>5</v>
      </c>
      <c r="E13" s="6">
        <v>4</v>
      </c>
      <c r="F13" s="10">
        <v>15</v>
      </c>
      <c r="G13" s="13">
        <f t="shared" ref="G13:G17" si="4">SUM(B13:F13)</f>
        <v>44</v>
      </c>
      <c r="I13" s="26" t="s">
        <v>2</v>
      </c>
      <c r="J13" s="27">
        <f t="shared" ref="J13:J17" si="5">ROUNDUP(B13*70%,0)</f>
        <v>3</v>
      </c>
      <c r="K13" s="27">
        <f t="shared" si="0"/>
        <v>11</v>
      </c>
      <c r="L13" s="27">
        <f t="shared" si="1"/>
        <v>4</v>
      </c>
      <c r="M13" s="27">
        <f t="shared" si="2"/>
        <v>3</v>
      </c>
      <c r="N13" s="27">
        <f t="shared" si="3"/>
        <v>11</v>
      </c>
      <c r="O13" s="23">
        <f t="shared" ref="O13:O17" si="6">SUM(J13:N13)</f>
        <v>32</v>
      </c>
      <c r="P13" s="20"/>
      <c r="Q13" s="20"/>
      <c r="R13" s="22" t="s">
        <v>18</v>
      </c>
      <c r="S13" s="20" t="s">
        <v>22</v>
      </c>
      <c r="T13" s="20" t="s">
        <v>32</v>
      </c>
    </row>
    <row r="14" spans="1:20" x14ac:dyDescent="0.3">
      <c r="A14" s="5" t="s">
        <v>3</v>
      </c>
      <c r="B14" s="6">
        <v>8</v>
      </c>
      <c r="C14" s="6">
        <v>22</v>
      </c>
      <c r="D14" s="6">
        <v>4</v>
      </c>
      <c r="E14" s="6">
        <v>1</v>
      </c>
      <c r="F14" s="10">
        <v>16</v>
      </c>
      <c r="G14" s="13">
        <f t="shared" si="4"/>
        <v>51</v>
      </c>
      <c r="I14" s="31" t="s">
        <v>3</v>
      </c>
      <c r="J14" s="32">
        <f t="shared" si="5"/>
        <v>6</v>
      </c>
      <c r="K14" s="32">
        <f t="shared" si="0"/>
        <v>14</v>
      </c>
      <c r="L14" s="32">
        <f t="shared" si="1"/>
        <v>3</v>
      </c>
      <c r="M14" s="32">
        <f t="shared" si="2"/>
        <v>1</v>
      </c>
      <c r="N14" s="32">
        <f t="shared" si="3"/>
        <v>12</v>
      </c>
      <c r="O14" s="33">
        <f t="shared" si="6"/>
        <v>36</v>
      </c>
      <c r="P14" s="34"/>
      <c r="Q14" s="34"/>
      <c r="R14" s="35" t="s">
        <v>21</v>
      </c>
      <c r="S14" s="34" t="s">
        <v>23</v>
      </c>
      <c r="T14" s="34" t="s">
        <v>32</v>
      </c>
    </row>
    <row r="15" spans="1:20" x14ac:dyDescent="0.3">
      <c r="A15" s="5" t="s">
        <v>4</v>
      </c>
      <c r="B15" s="6"/>
      <c r="C15" s="6">
        <v>4</v>
      </c>
      <c r="D15" s="6">
        <v>3</v>
      </c>
      <c r="E15" s="6"/>
      <c r="F15" s="10">
        <v>1</v>
      </c>
      <c r="G15" s="13">
        <f t="shared" si="4"/>
        <v>8</v>
      </c>
      <c r="I15" s="28" t="s">
        <v>4</v>
      </c>
      <c r="J15" s="29">
        <f t="shared" si="5"/>
        <v>0</v>
      </c>
      <c r="K15" s="29">
        <f t="shared" si="0"/>
        <v>3</v>
      </c>
      <c r="L15" s="29">
        <f t="shared" si="1"/>
        <v>3</v>
      </c>
      <c r="M15" s="29">
        <f t="shared" si="2"/>
        <v>0</v>
      </c>
      <c r="N15" s="29">
        <f t="shared" si="3"/>
        <v>1</v>
      </c>
      <c r="O15" s="24">
        <f t="shared" si="6"/>
        <v>7</v>
      </c>
      <c r="P15" s="19"/>
      <c r="Q15" s="19"/>
      <c r="R15" s="30" t="s">
        <v>17</v>
      </c>
      <c r="S15" s="19" t="s">
        <v>22</v>
      </c>
      <c r="T15" s="19" t="s">
        <v>20</v>
      </c>
    </row>
    <row r="16" spans="1:20" x14ac:dyDescent="0.3">
      <c r="A16" s="5" t="s">
        <v>5</v>
      </c>
      <c r="B16" s="6">
        <v>2</v>
      </c>
      <c r="C16" s="6">
        <v>7</v>
      </c>
      <c r="D16" s="6"/>
      <c r="E16" s="6">
        <v>1</v>
      </c>
      <c r="F16" s="10">
        <v>4</v>
      </c>
      <c r="G16" s="13">
        <f t="shared" si="4"/>
        <v>14</v>
      </c>
      <c r="I16" s="26" t="s">
        <v>5</v>
      </c>
      <c r="J16" s="27">
        <f t="shared" si="5"/>
        <v>2</v>
      </c>
      <c r="K16" s="27">
        <f t="shared" si="0"/>
        <v>5</v>
      </c>
      <c r="L16" s="27">
        <f t="shared" si="1"/>
        <v>0</v>
      </c>
      <c r="M16" s="27">
        <f t="shared" si="2"/>
        <v>1</v>
      </c>
      <c r="N16" s="27">
        <f t="shared" si="3"/>
        <v>3</v>
      </c>
      <c r="O16" s="23">
        <f t="shared" si="6"/>
        <v>11</v>
      </c>
      <c r="P16" s="20"/>
      <c r="Q16" s="20"/>
      <c r="R16" s="22" t="s">
        <v>18</v>
      </c>
      <c r="S16" s="20" t="s">
        <v>22</v>
      </c>
      <c r="T16" s="20" t="s">
        <v>33</v>
      </c>
    </row>
    <row r="17" spans="1:20" x14ac:dyDescent="0.3">
      <c r="A17" s="5" t="s">
        <v>6</v>
      </c>
      <c r="B17" s="6"/>
      <c r="C17" s="6">
        <v>9</v>
      </c>
      <c r="D17" s="6">
        <v>1</v>
      </c>
      <c r="E17" s="6"/>
      <c r="F17" s="10">
        <v>2</v>
      </c>
      <c r="G17" s="13">
        <f t="shared" si="4"/>
        <v>12</v>
      </c>
      <c r="I17" s="31" t="s">
        <v>6</v>
      </c>
      <c r="J17" s="32">
        <f t="shared" si="5"/>
        <v>0</v>
      </c>
      <c r="K17" s="32">
        <f t="shared" si="0"/>
        <v>6</v>
      </c>
      <c r="L17" s="32">
        <f t="shared" si="1"/>
        <v>1</v>
      </c>
      <c r="M17" s="32">
        <f t="shared" si="2"/>
        <v>0</v>
      </c>
      <c r="N17" s="32">
        <f t="shared" si="3"/>
        <v>2</v>
      </c>
      <c r="O17" s="33">
        <f t="shared" si="6"/>
        <v>9</v>
      </c>
      <c r="P17" s="34"/>
      <c r="Q17" s="34"/>
      <c r="R17" s="35" t="s">
        <v>21</v>
      </c>
      <c r="S17" s="34" t="s">
        <v>23</v>
      </c>
      <c r="T17" s="34" t="s">
        <v>33</v>
      </c>
    </row>
    <row r="18" spans="1:20" ht="15" thickBot="1" x14ac:dyDescent="0.35">
      <c r="A18" s="7"/>
      <c r="B18" s="8">
        <f t="shared" ref="B18:D18" si="7">SUM(B12:B17)</f>
        <v>16</v>
      </c>
      <c r="C18" s="8">
        <f t="shared" si="7"/>
        <v>68</v>
      </c>
      <c r="D18" s="8">
        <f t="shared" si="7"/>
        <v>15</v>
      </c>
      <c r="E18" s="8">
        <f>SUM(E12:E17)</f>
        <v>6</v>
      </c>
      <c r="F18" s="11">
        <f>SUM(F12:F17)</f>
        <v>45</v>
      </c>
      <c r="G18" s="14">
        <f>SUM(G12:G17)</f>
        <v>150</v>
      </c>
      <c r="I18" s="7"/>
      <c r="J18" s="8">
        <f t="shared" ref="J18:L18" si="8">SUM(J12:J17)</f>
        <v>14</v>
      </c>
      <c r="K18" s="8">
        <f t="shared" si="8"/>
        <v>45</v>
      </c>
      <c r="L18" s="8">
        <f t="shared" si="8"/>
        <v>13</v>
      </c>
      <c r="M18" s="8">
        <f>SUM(M12:M17)</f>
        <v>5</v>
      </c>
      <c r="N18" s="11">
        <f>SUM(N12:N17)</f>
        <v>34</v>
      </c>
      <c r="O18" s="14">
        <f>SUM(O12:O17)</f>
        <v>111</v>
      </c>
    </row>
    <row r="19" spans="1:20" ht="15" thickTop="1" x14ac:dyDescent="0.3"/>
    <row r="20" spans="1:20" x14ac:dyDescent="0.3">
      <c r="A20" t="s">
        <v>25</v>
      </c>
      <c r="B20" s="42" t="s">
        <v>26</v>
      </c>
      <c r="C20" s="42"/>
      <c r="D20" s="42"/>
      <c r="E20" s="42"/>
      <c r="F20" s="42"/>
      <c r="G20" s="39"/>
      <c r="H20" s="48" t="s">
        <v>29</v>
      </c>
      <c r="I20" s="48"/>
      <c r="J20" s="48"/>
      <c r="K20" s="48"/>
      <c r="L20" s="48"/>
      <c r="M20" s="48"/>
      <c r="N20" s="48"/>
      <c r="O20" s="48"/>
    </row>
    <row r="21" spans="1:20" x14ac:dyDescent="0.3">
      <c r="B21" s="43" t="s">
        <v>27</v>
      </c>
      <c r="C21" s="43"/>
      <c r="D21" s="43"/>
      <c r="E21" s="43"/>
      <c r="F21" s="43"/>
      <c r="G21" s="43"/>
      <c r="H21" s="46" t="s">
        <v>31</v>
      </c>
      <c r="I21" s="46"/>
      <c r="J21" s="46"/>
      <c r="K21" s="46"/>
      <c r="L21" s="46"/>
      <c r="M21" s="46"/>
      <c r="N21" s="46"/>
      <c r="O21" s="46"/>
    </row>
    <row r="22" spans="1:20" x14ac:dyDescent="0.3">
      <c r="B22" s="44" t="s">
        <v>28</v>
      </c>
      <c r="C22" s="44"/>
      <c r="D22" s="44"/>
      <c r="E22" s="44"/>
      <c r="F22" s="44"/>
      <c r="G22" s="40"/>
      <c r="H22" s="47" t="s">
        <v>30</v>
      </c>
      <c r="I22" s="47"/>
      <c r="J22" s="47"/>
      <c r="K22" s="47"/>
      <c r="L22" s="47"/>
      <c r="M22" s="47"/>
      <c r="N22" s="47"/>
      <c r="O22" s="47"/>
    </row>
    <row r="23" spans="1:20" x14ac:dyDescent="0.3">
      <c r="G23" s="36"/>
    </row>
    <row r="24" spans="1:20" x14ac:dyDescent="0.3">
      <c r="G24" s="36"/>
    </row>
  </sheetData>
  <mergeCells count="12">
    <mergeCell ref="B21:G21"/>
    <mergeCell ref="B22:F22"/>
    <mergeCell ref="A7:T7"/>
    <mergeCell ref="A9:T9"/>
    <mergeCell ref="H21:O21"/>
    <mergeCell ref="H22:O22"/>
    <mergeCell ref="H20:O20"/>
    <mergeCell ref="A3:O3"/>
    <mergeCell ref="A1:O1"/>
    <mergeCell ref="A5:G5"/>
    <mergeCell ref="I5:O5"/>
    <mergeCell ref="B20:F20"/>
  </mergeCells>
  <pageMargins left="0" right="0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meloni</dc:creator>
  <cp:lastModifiedBy>COLLUMEAU Philippe DTF/DESI</cp:lastModifiedBy>
  <cp:lastPrinted>2017-01-20T16:10:41Z</cp:lastPrinted>
  <dcterms:created xsi:type="dcterms:W3CDTF">2016-05-03T11:26:09Z</dcterms:created>
  <dcterms:modified xsi:type="dcterms:W3CDTF">2017-12-21T08:37:31Z</dcterms:modified>
</cp:coreProperties>
</file>