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26"/>
  <workbookPr autoCompressPictures="0"/>
  <bookViews>
    <workbookView xWindow="0" yWindow="-460" windowWidth="28800" windowHeight="18000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Classements!$C$12:$E$64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Classements!$B$1:$K$325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7" i="1" l="1"/>
  <c r="F196" i="1"/>
  <c r="E250" i="1"/>
  <c r="E242" i="1"/>
  <c r="E200" i="1"/>
  <c r="E180" i="1"/>
  <c r="E141" i="1"/>
  <c r="F137" i="1"/>
  <c r="E76" i="1"/>
  <c r="F72" i="1"/>
  <c r="I5" i="1"/>
  <c r="A2" i="8"/>
  <c r="A2" i="7"/>
  <c r="A2" i="6"/>
  <c r="A2" i="2"/>
  <c r="E138" i="1"/>
  <c r="E74" i="1"/>
  <c r="E73" i="1"/>
  <c r="E139" i="1"/>
  <c r="D138" i="1"/>
  <c r="D73" i="1"/>
</calcChain>
</file>

<file path=xl/sharedStrings.xml><?xml version="1.0" encoding="utf-8"?>
<sst xmlns="http://schemas.openxmlformats.org/spreadsheetml/2006/main" count="1287" uniqueCount="477">
  <si>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</si>
  <si>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</si>
  <si>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</si>
  <si>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</si>
  <si>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</si>
  <si>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</si>
  <si>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</si>
  <si>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</si>
  <si>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</si>
  <si>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</si>
  <si>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</si>
  <si>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</si>
  <si>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</si>
  <si>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</si>
  <si>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</si>
  <si>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</si>
  <si>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</si>
  <si>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</si>
  <si>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</si>
  <si>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</si>
  <si>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</si>
  <si>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</si>
  <si>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</si>
  <si>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</si>
  <si>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</si>
  <si>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</si>
  <si>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</si>
  <si>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</si>
  <si>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</si>
  <si>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</si>
  <si>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</si>
  <si>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</si>
  <si>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</si>
  <si>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</si>
  <si>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</si>
  <si>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</si>
  <si>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</si>
  <si>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</si>
  <si>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</si>
  <si>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</si>
  <si>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</si>
  <si>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</si>
  <si>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</si>
  <si>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</si>
  <si>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</si>
  <si>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</si>
  <si>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</si>
  <si>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</si>
  <si>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</si>
  <si>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</si>
  <si>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</si>
  <si>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</si>
  <si>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</si>
  <si>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</si>
  <si>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</si>
  <si>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</si>
  <si>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</si>
  <si>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</si>
  <si>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</si>
  <si>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</si>
  <si>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</si>
  <si>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</si>
  <si>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</si>
  <si>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</si>
  <si>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</si>
  <si>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</si>
  <si>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</si>
  <si>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</si>
  <si>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</si>
  <si>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</si>
  <si>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</si>
  <si>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</si>
  <si>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</si>
  <si>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</si>
  <si>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</si>
  <si>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</si>
  <si>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</si>
  <si>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</si>
  <si>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</si>
  <si>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</si>
  <si>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</si>
  <si>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</si>
  <si>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</si>
  <si>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</si>
  <si>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</si>
  <si>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</si>
  <si>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</si>
  <si>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</si>
  <si>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</si>
  <si>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</si>
  <si>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</si>
  <si>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points de
montée *</t>
  </si>
  <si>
    <t>NCP = Non Classé Peloton / NCD = Non Classé Distancé / AB = Abandon   -   * Points catégorie coureurs Fsgt 69</t>
  </si>
  <si>
    <t>N° De Licence</t>
  </si>
  <si>
    <t xml:space="preserve">km </t>
  </si>
  <si>
    <t>Indiquer dans collone si bénévole est licencié Fsgt et à participé aussi en tant que coureur</t>
  </si>
  <si>
    <t>Fsgt n° Licence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</si>
  <si>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</si>
  <si>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</si>
  <si>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</si>
  <si>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</si>
  <si>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5eme FSGT + (Féminines)</t>
  </si>
  <si>
    <t>EC DUQUESNE OULLINS</t>
  </si>
  <si>
    <t>SEBASTIEN</t>
  </si>
  <si>
    <t>VC LAGNIEU</t>
  </si>
  <si>
    <t>PIERRE</t>
  </si>
  <si>
    <t>VC FRANCHEVILLE</t>
  </si>
  <si>
    <t>AC SAINT JEAN LE VIEUX</t>
  </si>
  <si>
    <t>SAINT DENIS CYCLISTE</t>
  </si>
  <si>
    <t>AC MOULIN A VENT</t>
  </si>
  <si>
    <t>COLACO CAEIRO</t>
  </si>
  <si>
    <t>MARCOS</t>
  </si>
  <si>
    <t>ERIC</t>
  </si>
  <si>
    <t>JEAN CHRISTOPHE</t>
  </si>
  <si>
    <t>LAMBERT</t>
  </si>
  <si>
    <t>REMI</t>
  </si>
  <si>
    <t>CEDRIC</t>
  </si>
  <si>
    <t>CLUB VIENNOIS D'ANIMATION CYCLISTE</t>
  </si>
  <si>
    <t>SERGE</t>
  </si>
  <si>
    <t>NAVARRO</t>
  </si>
  <si>
    <t>JOEL</t>
  </si>
  <si>
    <t>VC DECINES</t>
  </si>
  <si>
    <t>FLORIAN</t>
  </si>
  <si>
    <t>VELO GRIFFON MEYZIEU</t>
  </si>
  <si>
    <t>CYRILLE</t>
  </si>
  <si>
    <t>PERRUSSET</t>
  </si>
  <si>
    <t>MICKAEL</t>
  </si>
  <si>
    <t>AS ORTF</t>
  </si>
  <si>
    <t>VC MAX BAREL</t>
  </si>
  <si>
    <t>THIERRY</t>
  </si>
  <si>
    <t>CHARLY CYCLO TEAM</t>
  </si>
  <si>
    <t>BOUVIER</t>
  </si>
  <si>
    <t>MAXIME</t>
  </si>
  <si>
    <t>DAVID</t>
  </si>
  <si>
    <t>JEAN MARC</t>
  </si>
  <si>
    <t>VERICEL</t>
  </si>
  <si>
    <t>JEAN CLAUDE</t>
  </si>
  <si>
    <t>PATRICE</t>
  </si>
  <si>
    <t>UFOLEP</t>
  </si>
  <si>
    <t>FSGT</t>
  </si>
  <si>
    <t>FFC</t>
  </si>
  <si>
    <t>BALLAND</t>
  </si>
  <si>
    <t>PEILLON</t>
  </si>
  <si>
    <t>JULIEN</t>
  </si>
  <si>
    <t>DESROCHES</t>
  </si>
  <si>
    <t>ALEXANDRE</t>
  </si>
  <si>
    <t>BAROU</t>
  </si>
  <si>
    <t>OLIVIER</t>
  </si>
  <si>
    <t>HORIZON 38</t>
  </si>
  <si>
    <t>JACQUES</t>
  </si>
  <si>
    <t>ECO VILLEURBANNE</t>
  </si>
  <si>
    <t>JANVIER</t>
  </si>
  <si>
    <t>FRANCK</t>
  </si>
  <si>
    <t>CC CHATONNAY SAINTE ANNE</t>
  </si>
  <si>
    <t>LANARD</t>
  </si>
  <si>
    <t>BENOIT</t>
  </si>
  <si>
    <t>VC CORBAS</t>
  </si>
  <si>
    <t>MICHEL</t>
  </si>
  <si>
    <t>JEROME</t>
  </si>
  <si>
    <t>YVAN</t>
  </si>
  <si>
    <t>STEPHANE</t>
  </si>
  <si>
    <t>ALAIN</t>
  </si>
  <si>
    <t>VC BRIGNAIS</t>
  </si>
  <si>
    <t>TORDI</t>
  </si>
  <si>
    <t>DEFFARGES</t>
  </si>
  <si>
    <t>JEREMY</t>
  </si>
  <si>
    <t>HERVE</t>
  </si>
  <si>
    <t>OCAMPO-GARZON</t>
  </si>
  <si>
    <t>CARLOS</t>
  </si>
  <si>
    <t>CS PONT DE CHERUY</t>
  </si>
  <si>
    <t>PASCAL</t>
  </si>
  <si>
    <t>GARON</t>
  </si>
  <si>
    <t>NOLLOT</t>
  </si>
  <si>
    <t>MARCEL</t>
  </si>
  <si>
    <t>ROLAND</t>
  </si>
  <si>
    <t>THOMAS</t>
  </si>
  <si>
    <t>AS BERTHELOT MERMOZ</t>
  </si>
  <si>
    <t>LAURENT</t>
  </si>
  <si>
    <t>BAILLY</t>
  </si>
  <si>
    <t>DIDIER</t>
  </si>
  <si>
    <t>GIRIN</t>
  </si>
  <si>
    <t>BERNARD</t>
  </si>
  <si>
    <t>BOULON</t>
  </si>
  <si>
    <t>SYLVAIN</t>
  </si>
  <si>
    <t>CC CHATILLONNAIS</t>
  </si>
  <si>
    <t>CHOFFEZ</t>
  </si>
  <si>
    <t>LYON SPRINT EVOLUTION</t>
  </si>
  <si>
    <t>AGGOUN</t>
  </si>
  <si>
    <t>TAHAR</t>
  </si>
  <si>
    <t>E C PAYS DU GIER</t>
  </si>
  <si>
    <t>CHRISTIAN</t>
  </si>
  <si>
    <t>UC TULLINS FURES</t>
  </si>
  <si>
    <t>CYRIL</t>
  </si>
  <si>
    <t>CHAMBON</t>
  </si>
  <si>
    <t>BELLUT</t>
  </si>
  <si>
    <t>ES JONAGEOIS CYCLO</t>
  </si>
  <si>
    <t>FETTET</t>
  </si>
  <si>
    <t>FRASSANITO</t>
  </si>
  <si>
    <t>NICOLAS</t>
  </si>
  <si>
    <t>ROUE SPORTIVE MEXIMIEUX</t>
  </si>
  <si>
    <t>AB</t>
  </si>
  <si>
    <t>NC</t>
  </si>
  <si>
    <t>GOUJON</t>
  </si>
  <si>
    <t>CC LAGNIEU</t>
  </si>
  <si>
    <t>PAUL</t>
  </si>
  <si>
    <t>VALLET</t>
  </si>
  <si>
    <t>GERARD</t>
  </si>
  <si>
    <t>CHOMAUD</t>
  </si>
  <si>
    <t>GILBERT</t>
  </si>
  <si>
    <t>GUY</t>
  </si>
  <si>
    <t>GONZALES PEREZ</t>
  </si>
  <si>
    <t>PIPARD</t>
  </si>
  <si>
    <t>ANDRE</t>
  </si>
  <si>
    <t>VC RAMBERTOIS</t>
  </si>
  <si>
    <t>INFANTES</t>
  </si>
  <si>
    <t>SAINT VULBAS VELO SPORT</t>
  </si>
  <si>
    <t>DANIEL</t>
  </si>
  <si>
    <t>ALBERT</t>
  </si>
  <si>
    <t>MAURICE</t>
  </si>
  <si>
    <t>VALEYRE</t>
  </si>
  <si>
    <t>MARC</t>
  </si>
  <si>
    <t>ROUE D' OR CHAMBON</t>
  </si>
  <si>
    <t>PECOU</t>
  </si>
  <si>
    <t>COLANTONIO</t>
  </si>
  <si>
    <t>COMMISSION VELO</t>
  </si>
  <si>
    <t>PRIX R+R SAINT VULBAS</t>
  </si>
  <si>
    <t>MALLET</t>
  </si>
  <si>
    <t>ROMAIN</t>
  </si>
  <si>
    <t>VC TREVOUX</t>
  </si>
  <si>
    <t>SEVE</t>
  </si>
  <si>
    <t>TEAM DES DOMBES</t>
  </si>
  <si>
    <t>BOGAERT</t>
  </si>
  <si>
    <t>PHILIPPE</t>
  </si>
  <si>
    <t>ECHARDOUR</t>
  </si>
  <si>
    <t>JEANDET</t>
  </si>
  <si>
    <t>DIVAY</t>
  </si>
  <si>
    <t>VEROT</t>
  </si>
  <si>
    <t>FRANCOIS</t>
  </si>
  <si>
    <t>UC FOREZ 42</t>
  </si>
  <si>
    <t>EC MUROISE</t>
  </si>
  <si>
    <t>CUNHA</t>
  </si>
  <si>
    <t>TRUYE</t>
  </si>
  <si>
    <t>PATRICK</t>
  </si>
  <si>
    <t>DELORME</t>
  </si>
  <si>
    <t>BEY</t>
  </si>
  <si>
    <t>SC ARINTHOD</t>
  </si>
  <si>
    <t>GOYFFON</t>
  </si>
  <si>
    <t>XAVIER</t>
  </si>
  <si>
    <t>BRUN</t>
  </si>
  <si>
    <t>GABRIEL</t>
  </si>
  <si>
    <t>UC CULOZ BELLEY</t>
  </si>
  <si>
    <t>MATTHIEU</t>
  </si>
  <si>
    <t>BESANCON RACING CLUB</t>
  </si>
  <si>
    <t>GUILLOT</t>
  </si>
  <si>
    <t>VIRIAT TEAM</t>
  </si>
  <si>
    <t>MAT</t>
  </si>
  <si>
    <t>CAMILLE</t>
  </si>
  <si>
    <t>MARCOT LA PLAGNE</t>
  </si>
  <si>
    <t>DERNE</t>
  </si>
  <si>
    <t>ROCFORT</t>
  </si>
  <si>
    <t>CHIRAT</t>
  </si>
  <si>
    <t>VC VILLEFRANCHE BEAUJOLAIS</t>
  </si>
  <si>
    <t>LOUIS</t>
  </si>
  <si>
    <t>MAGNIN</t>
  </si>
  <si>
    <t>ROY</t>
  </si>
  <si>
    <t>BOINON</t>
  </si>
  <si>
    <t>CHANAVAT</t>
  </si>
  <si>
    <t>CHRISTOPHE</t>
  </si>
  <si>
    <t>PAGE</t>
  </si>
  <si>
    <t>CALLAND</t>
  </si>
  <si>
    <t>GOMES</t>
  </si>
  <si>
    <t>HUMBERT</t>
  </si>
  <si>
    <t>US OYONNAX</t>
  </si>
  <si>
    <t>SZTELMA</t>
  </si>
  <si>
    <t>ASOS SAINT GALMIER</t>
  </si>
  <si>
    <t>DEREUX</t>
  </si>
  <si>
    <t>MOINE PICARD</t>
  </si>
  <si>
    <t>VC BOURGOIN JALLIEU</t>
  </si>
  <si>
    <t>BOUYSSOU</t>
  </si>
  <si>
    <t>DELEERSNYDER</t>
  </si>
  <si>
    <t>ARNAUD</t>
  </si>
  <si>
    <t>JALAGUIER</t>
  </si>
  <si>
    <t>KEVIN</t>
  </si>
  <si>
    <t>PETIT</t>
  </si>
  <si>
    <t>SALAH</t>
  </si>
  <si>
    <t>LYON7</t>
  </si>
  <si>
    <t>BARLE</t>
  </si>
  <si>
    <t>RUDY</t>
  </si>
  <si>
    <t>VC VILLEFRANCHE BEAOJOLAIS</t>
  </si>
  <si>
    <t>DULONG</t>
  </si>
  <si>
    <t>VINCENT</t>
  </si>
  <si>
    <t>CONTI</t>
  </si>
  <si>
    <t>FREDERIC</t>
  </si>
  <si>
    <t>INCARDONA</t>
  </si>
  <si>
    <t>AFFRE</t>
  </si>
  <si>
    <t>JACQUEMOD</t>
  </si>
  <si>
    <t>JEAN NOEL</t>
  </si>
  <si>
    <t>ASPES</t>
  </si>
  <si>
    <t>DE LORENZO</t>
  </si>
  <si>
    <t>GROS</t>
  </si>
  <si>
    <t>MALOTAUX</t>
  </si>
  <si>
    <t>VC GLEIZE LIMAS</t>
  </si>
  <si>
    <t>BLANC</t>
  </si>
  <si>
    <t>RAOUL</t>
  </si>
  <si>
    <t>BRISON SAINT INNOCENTS</t>
  </si>
  <si>
    <t>MARTINON</t>
  </si>
  <si>
    <t>DENIS</t>
  </si>
  <si>
    <t>LEMARCHAND</t>
  </si>
  <si>
    <t>MARTIN</t>
  </si>
  <si>
    <t>EC PIERRE BENITE SAINT GENIS LAVAL</t>
  </si>
  <si>
    <t>GOBET</t>
  </si>
  <si>
    <t>GAGNIOUD</t>
  </si>
  <si>
    <t>DOMINIQUE</t>
  </si>
  <si>
    <t>DIARRA</t>
  </si>
  <si>
    <t>SAMMY</t>
  </si>
  <si>
    <t>CURT</t>
  </si>
  <si>
    <t>PEJU</t>
  </si>
  <si>
    <t>LACROIX</t>
  </si>
  <si>
    <t>EGUERS</t>
  </si>
  <si>
    <t>LE CAM</t>
  </si>
  <si>
    <t>FIOGER</t>
  </si>
  <si>
    <t>FABRICE</t>
  </si>
  <si>
    <t>PEDRO</t>
  </si>
  <si>
    <t>DUARTE</t>
  </si>
  <si>
    <t>BERCHET</t>
  </si>
  <si>
    <t>GUILLAUME</t>
  </si>
  <si>
    <t>TRINTY</t>
  </si>
  <si>
    <t>REGIS</t>
  </si>
  <si>
    <t>BORRELY</t>
  </si>
  <si>
    <t>CHIARAPPA</t>
  </si>
  <si>
    <t>BOURGOIN</t>
  </si>
  <si>
    <t>FORGE</t>
  </si>
  <si>
    <t>YANNICK</t>
  </si>
  <si>
    <t>DUMONT</t>
  </si>
  <si>
    <t>MIEGE</t>
  </si>
  <si>
    <t xml:space="preserve">VEL'HAUT-JURA SAINT-CLAUDE </t>
  </si>
  <si>
    <t>GOY</t>
  </si>
  <si>
    <t>BOISTEAU</t>
  </si>
  <si>
    <t>VOUILLON</t>
  </si>
  <si>
    <t>SIMEONE</t>
  </si>
  <si>
    <t>DEVELAY</t>
  </si>
  <si>
    <t>AC FRANCHELEINS</t>
  </si>
  <si>
    <t>RISI</t>
  </si>
  <si>
    <t>LORENZO</t>
  </si>
  <si>
    <t>VILLAIN</t>
  </si>
  <si>
    <t>UC COGNIN</t>
  </si>
  <si>
    <t>CHEVALIER</t>
  </si>
  <si>
    <t>POCAUD</t>
  </si>
  <si>
    <t>BOLLARD</t>
  </si>
  <si>
    <t>LONGERE</t>
  </si>
  <si>
    <t>CC REPLONGES</t>
  </si>
  <si>
    <t>ANSELME</t>
  </si>
  <si>
    <t>BATTIN</t>
  </si>
  <si>
    <t>PORCIN</t>
  </si>
  <si>
    <t>AC BUELLAS</t>
  </si>
  <si>
    <t>BALDUCCI</t>
  </si>
  <si>
    <t>ALFRED</t>
  </si>
  <si>
    <t>LAC ALLIANCE CYCLISTE</t>
  </si>
  <si>
    <t>PLASSE</t>
  </si>
  <si>
    <t>SPINELLI</t>
  </si>
  <si>
    <t>VITO</t>
  </si>
  <si>
    <t>BRIERRE</t>
  </si>
  <si>
    <t>BONDETTI</t>
  </si>
  <si>
    <t>ALDO</t>
  </si>
  <si>
    <t>COSENZA</t>
  </si>
  <si>
    <t>WALTER</t>
  </si>
  <si>
    <t>PIROUX</t>
  </si>
  <si>
    <t>BARLAND</t>
  </si>
  <si>
    <t>LEO</t>
  </si>
  <si>
    <t>THOU VELO</t>
  </si>
  <si>
    <t>ACTIS</t>
  </si>
  <si>
    <t>REY DIT GUZER</t>
  </si>
  <si>
    <t>SILVIN</t>
  </si>
  <si>
    <t>MATHIAS</t>
  </si>
  <si>
    <t>BEAULATON</t>
  </si>
  <si>
    <t>BONNAIRE</t>
  </si>
  <si>
    <t>LECOANET</t>
  </si>
  <si>
    <t>RAPHAEL</t>
  </si>
  <si>
    <t>GIRODON</t>
  </si>
  <si>
    <t>OC ALBERTVILLE</t>
  </si>
  <si>
    <t>SALVI</t>
  </si>
  <si>
    <t>FAURE</t>
  </si>
  <si>
    <t>JEAN YVES</t>
  </si>
  <si>
    <t>HOLSENBURGER</t>
  </si>
  <si>
    <t>FRANCIS</t>
  </si>
  <si>
    <t>VC DRUILLAT</t>
  </si>
  <si>
    <t>BOUILLER</t>
  </si>
  <si>
    <t>CHAPUIS</t>
  </si>
  <si>
    <t>MORETTE</t>
  </si>
  <si>
    <t>ALPHAZAN</t>
  </si>
  <si>
    <t>ALEXIS</t>
  </si>
  <si>
    <t>BOUBAAYA</t>
  </si>
  <si>
    <t>RACHID</t>
  </si>
  <si>
    <t>SERAPHIN</t>
  </si>
  <si>
    <t>PIRAT</t>
  </si>
  <si>
    <t>ABEL</t>
  </si>
  <si>
    <t>BOYAVAL</t>
  </si>
  <si>
    <t xml:space="preserve">CORONT </t>
  </si>
  <si>
    <t>PROTAS</t>
  </si>
  <si>
    <t>INDJENIAN</t>
  </si>
  <si>
    <t>HERNANDEZ</t>
  </si>
  <si>
    <t>MORANDAT</t>
  </si>
  <si>
    <t>GUIGON</t>
  </si>
  <si>
    <t>BENEFORTI</t>
  </si>
  <si>
    <t>SERRANO</t>
  </si>
  <si>
    <t>BOURG AIN CYCLISTE ORGANISATION</t>
  </si>
  <si>
    <t>LAPADULA</t>
  </si>
  <si>
    <t>VC VAULX EN VELIN</t>
  </si>
  <si>
    <t>HALUPKA</t>
  </si>
  <si>
    <t>PRAT</t>
  </si>
  <si>
    <t>EC SAINT PRIEST</t>
  </si>
  <si>
    <t>FABRRICE</t>
  </si>
  <si>
    <t>SOPHIE</t>
  </si>
  <si>
    <t>LABOUTE</t>
  </si>
  <si>
    <t>ALLIANCE CYCLISTE 74960</t>
  </si>
  <si>
    <t>PARRACHO</t>
  </si>
  <si>
    <t>JOSE</t>
  </si>
  <si>
    <t>PELLETIER</t>
  </si>
  <si>
    <t>PROY</t>
  </si>
  <si>
    <t>THIBAULT</t>
  </si>
  <si>
    <t>RAULT</t>
  </si>
  <si>
    <t>AMBRASSI</t>
  </si>
  <si>
    <t>PLISSONNIER</t>
  </si>
  <si>
    <t>TROLL SPORT CYCLO</t>
  </si>
  <si>
    <t>DAMIEN</t>
  </si>
  <si>
    <t>1h53'41</t>
  </si>
  <si>
    <t>1h46'16</t>
  </si>
  <si>
    <t>à 1' 10"</t>
  </si>
  <si>
    <t>à 2' 48"</t>
  </si>
  <si>
    <t>mt</t>
  </si>
  <si>
    <t>1h48'05</t>
  </si>
  <si>
    <t>1h38'11</t>
  </si>
  <si>
    <t>à 18"</t>
  </si>
  <si>
    <t>à 1"</t>
  </si>
  <si>
    <t>à 22"</t>
  </si>
  <si>
    <t>à 26"</t>
  </si>
  <si>
    <t>à 31"</t>
  </si>
  <si>
    <t>à 34"</t>
  </si>
  <si>
    <t>à 44"</t>
  </si>
  <si>
    <t>à 1tr + 44"</t>
  </si>
  <si>
    <t>à 23"</t>
  </si>
  <si>
    <t>à 51"</t>
  </si>
  <si>
    <t>YVES</t>
  </si>
  <si>
    <t xml:space="preserve">FOREL </t>
  </si>
  <si>
    <t>SANDRINE</t>
  </si>
  <si>
    <t>BELLON</t>
  </si>
  <si>
    <t>ANNIE</t>
  </si>
  <si>
    <t>Eric</t>
  </si>
  <si>
    <t>FAYARD</t>
  </si>
  <si>
    <t>Christian</t>
  </si>
  <si>
    <t>GILLOUIN</t>
  </si>
  <si>
    <t>Yoann</t>
  </si>
  <si>
    <t>GOYVANNIER</t>
  </si>
  <si>
    <t>Myriam</t>
  </si>
  <si>
    <t xml:space="preserve">INFANTES </t>
  </si>
  <si>
    <t>David</t>
  </si>
  <si>
    <t>LAZARETH</t>
  </si>
  <si>
    <t>Alexandre</t>
  </si>
  <si>
    <t xml:space="preserve">LE CAM </t>
  </si>
  <si>
    <t>Nicolas</t>
  </si>
  <si>
    <t>MARILLIER</t>
  </si>
  <si>
    <t>Yves</t>
  </si>
  <si>
    <t>RIGON</t>
  </si>
  <si>
    <t>Vanessa</t>
  </si>
  <si>
    <t>SALMON</t>
  </si>
  <si>
    <t>Samuèle</t>
  </si>
  <si>
    <t>VENZAL</t>
  </si>
  <si>
    <t>Annick</t>
  </si>
  <si>
    <t>BOURRAT</t>
  </si>
  <si>
    <t>SOUSSAN</t>
  </si>
  <si>
    <t>VIOLANO</t>
  </si>
  <si>
    <t>JEAN PAUL</t>
  </si>
  <si>
    <t>OUI</t>
  </si>
  <si>
    <t>THEVENIN</t>
  </si>
  <si>
    <t>BOHNkE</t>
  </si>
  <si>
    <t>GUNTER</t>
  </si>
  <si>
    <t>à 8' 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</si>
</sst>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h]:mm:ss;@"/>
    <numFmt numFmtId="166" formatCode="[$-40C]d\ mmmm\ yyyy;@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5" tint="0.59999389629810485"/>
        <bgColor indexed="64"/>
      </patternFill>
    </fill>
  </fills>
  <borders count="2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</borders>
  <cellStyleXfs count="1">
    <xf numFmtId="0" fontId="0" fillId="0" borderId="0"/>
  </cellStyleXfs>
  <cellXfs count="4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8" xfId="0" applyFont="1" applyFill="1" applyBorder="1" applyAlignment="1">
      <alignment horizontal="left" vertical="center"/>
    </xf>
    <xf numFmtId="0" fontId="16" fillId="4" borderId="2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21" fontId="16" fillId="6" borderId="43" xfId="0" applyNumberFormat="1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7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8" borderId="27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7" xfId="0" applyFont="1" applyBorder="1" applyAlignment="1">
      <alignment horizontal="left" vertical="center"/>
    </xf>
    <xf numFmtId="46" fontId="16" fillId="8" borderId="58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left" vertical="center"/>
    </xf>
    <xf numFmtId="0" fontId="16" fillId="6" borderId="43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7" borderId="73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16" fillId="7" borderId="75" xfId="0" applyFont="1" applyFill="1" applyBorder="1" applyAlignment="1">
      <alignment horizontal="center" vertical="center"/>
    </xf>
    <xf numFmtId="0" fontId="16" fillId="7" borderId="76" xfId="0" applyFont="1" applyFill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0" fontId="18" fillId="10" borderId="34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7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18" fillId="10" borderId="78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8" borderId="83" xfId="0" applyFont="1" applyFill="1" applyBorder="1" applyAlignment="1">
      <alignment horizontal="center" vertical="center"/>
    </xf>
    <xf numFmtId="0" fontId="18" fillId="0" borderId="0" xfId="0" applyFont="1"/>
    <xf numFmtId="0" fontId="20" fillId="5" borderId="85" xfId="0" applyFont="1" applyFill="1" applyBorder="1" applyAlignment="1">
      <alignment horizontal="center" vertical="center"/>
    </xf>
    <xf numFmtId="0" fontId="16" fillId="7" borderId="86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16" fillId="7" borderId="89" xfId="0" applyFont="1" applyFill="1" applyBorder="1" applyAlignment="1">
      <alignment horizontal="center" vertical="center"/>
    </xf>
    <xf numFmtId="0" fontId="16" fillId="7" borderId="90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16" fillId="2" borderId="9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/>
    </xf>
    <xf numFmtId="0" fontId="20" fillId="0" borderId="9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7" xfId="0" applyNumberFormat="1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93" xfId="0" applyFont="1" applyFill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97" xfId="0" applyFont="1" applyBorder="1" applyAlignment="1">
      <alignment horizontal="left" vertical="center"/>
    </xf>
    <xf numFmtId="0" fontId="16" fillId="0" borderId="98" xfId="0" applyFont="1" applyBorder="1" applyAlignment="1">
      <alignment horizontal="left" vertical="center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49" fontId="31" fillId="0" borderId="1" xfId="0" applyNumberFormat="1" applyFont="1" applyBorder="1" applyAlignment="1">
      <alignment horizontal="center" vertical="center"/>
    </xf>
    <xf numFmtId="0" fontId="16" fillId="0" borderId="104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8" borderId="108" xfId="0" applyFont="1" applyFill="1" applyBorder="1" applyAlignment="1">
      <alignment vertical="center"/>
    </xf>
    <xf numFmtId="0" fontId="18" fillId="8" borderId="119" xfId="0" applyFont="1" applyFill="1" applyBorder="1" applyAlignment="1">
      <alignment vertical="center"/>
    </xf>
    <xf numFmtId="0" fontId="18" fillId="8" borderId="120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4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6" fillId="0" borderId="105" xfId="0" applyFont="1" applyBorder="1" applyAlignment="1">
      <alignment vertical="center"/>
    </xf>
    <xf numFmtId="0" fontId="16" fillId="0" borderId="106" xfId="0" applyFont="1" applyBorder="1" applyAlignment="1">
      <alignment vertical="center"/>
    </xf>
    <xf numFmtId="0" fontId="16" fillId="0" borderId="106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121" xfId="0" applyFont="1" applyFill="1" applyBorder="1" applyAlignment="1">
      <alignment horizontal="left" vertical="center"/>
    </xf>
    <xf numFmtId="0" fontId="16" fillId="0" borderId="122" xfId="0" applyFont="1" applyFill="1" applyBorder="1" applyAlignment="1">
      <alignment horizontal="left" vertical="center"/>
    </xf>
    <xf numFmtId="0" fontId="16" fillId="0" borderId="102" xfId="0" applyFont="1" applyFill="1" applyBorder="1" applyAlignment="1">
      <alignment horizontal="left" vertical="center"/>
    </xf>
    <xf numFmtId="0" fontId="16" fillId="0" borderId="123" xfId="0" applyFont="1" applyFill="1" applyBorder="1" applyAlignment="1">
      <alignment horizontal="left" vertical="center"/>
    </xf>
    <xf numFmtId="0" fontId="16" fillId="0" borderId="124" xfId="0" applyFont="1" applyFill="1" applyBorder="1" applyAlignment="1">
      <alignment horizontal="center" vertical="center"/>
    </xf>
    <xf numFmtId="21" fontId="16" fillId="8" borderId="88" xfId="0" applyNumberFormat="1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103" xfId="0" applyFont="1" applyBorder="1" applyAlignment="1">
      <alignment horizontal="left" vertical="center"/>
    </xf>
    <xf numFmtId="49" fontId="16" fillId="0" borderId="61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2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27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23" fillId="11" borderId="110" xfId="0" applyFont="1" applyFill="1" applyBorder="1" applyAlignment="1">
      <alignment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16" fillId="0" borderId="12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130" xfId="0" applyFont="1" applyBorder="1" applyAlignment="1">
      <alignment horizontal="left" vertical="center"/>
    </xf>
    <xf numFmtId="0" fontId="20" fillId="0" borderId="131" xfId="0" applyFont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/>
    </xf>
    <xf numFmtId="0" fontId="19" fillId="0" borderId="13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32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center"/>
    </xf>
    <xf numFmtId="0" fontId="20" fillId="0" borderId="136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65" fontId="13" fillId="0" borderId="18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Border="1" applyAlignment="1"/>
    <xf numFmtId="0" fontId="34" fillId="0" borderId="139" xfId="0" applyFont="1" applyBorder="1" applyAlignment="1">
      <alignment horizontal="center" vertical="center"/>
    </xf>
    <xf numFmtId="0" fontId="34" fillId="0" borderId="141" xfId="0" applyFont="1" applyBorder="1" applyAlignment="1">
      <alignment vertical="center"/>
    </xf>
    <xf numFmtId="0" fontId="18" fillId="0" borderId="14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38" xfId="0" applyFont="1" applyBorder="1" applyAlignment="1">
      <alignment horizontal="left" vertical="center"/>
    </xf>
    <xf numFmtId="0" fontId="16" fillId="0" borderId="138" xfId="0" applyFont="1" applyBorder="1" applyAlignment="1">
      <alignment horizontal="center" vertical="center"/>
    </xf>
    <xf numFmtId="0" fontId="16" fillId="0" borderId="138" xfId="0" applyFont="1" applyFill="1" applyBorder="1" applyAlignment="1">
      <alignment horizontal="center" vertical="center"/>
    </xf>
    <xf numFmtId="0" fontId="16" fillId="0" borderId="143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9" fillId="0" borderId="77" xfId="0" quotePrefix="1" applyFont="1" applyFill="1" applyBorder="1" applyAlignment="1">
      <alignment horizontal="center" vertical="center"/>
    </xf>
    <xf numFmtId="0" fontId="19" fillId="0" borderId="144" xfId="0" applyFont="1" applyFill="1" applyBorder="1" applyAlignment="1">
      <alignment horizontal="center" vertical="center"/>
    </xf>
    <xf numFmtId="0" fontId="19" fillId="0" borderId="14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6" fillId="0" borderId="150" xfId="0" applyFont="1" applyBorder="1" applyAlignment="1">
      <alignment horizontal="center" vertical="center"/>
    </xf>
    <xf numFmtId="0" fontId="16" fillId="0" borderId="151" xfId="0" applyFont="1" applyFill="1" applyBorder="1" applyAlignment="1">
      <alignment horizontal="left" vertical="center"/>
    </xf>
    <xf numFmtId="0" fontId="16" fillId="0" borderId="152" xfId="0" applyFont="1" applyFill="1" applyBorder="1" applyAlignment="1">
      <alignment horizontal="left" vertical="center"/>
    </xf>
    <xf numFmtId="0" fontId="16" fillId="0" borderId="153" xfId="0" applyFont="1" applyFill="1" applyBorder="1" applyAlignment="1">
      <alignment horizontal="left" vertical="center"/>
    </xf>
    <xf numFmtId="0" fontId="16" fillId="0" borderId="154" xfId="0" applyFont="1" applyFill="1" applyBorder="1" applyAlignment="1">
      <alignment horizontal="left" vertical="center"/>
    </xf>
    <xf numFmtId="0" fontId="16" fillId="0" borderId="155" xfId="0" applyFont="1" applyFill="1" applyBorder="1" applyAlignment="1">
      <alignment horizontal="left" vertical="center"/>
    </xf>
    <xf numFmtId="0" fontId="16" fillId="0" borderId="159" xfId="0" applyFont="1" applyBorder="1" applyAlignment="1">
      <alignment horizontal="center" vertical="center"/>
    </xf>
    <xf numFmtId="0" fontId="16" fillId="0" borderId="160" xfId="0" applyFont="1" applyBorder="1" applyAlignment="1">
      <alignment horizontal="center" vertical="center"/>
    </xf>
    <xf numFmtId="0" fontId="16" fillId="0" borderId="161" xfId="0" applyFont="1" applyBorder="1" applyAlignment="1">
      <alignment horizontal="center" vertical="center"/>
    </xf>
    <xf numFmtId="0" fontId="16" fillId="0" borderId="159" xfId="0" applyFont="1" applyFill="1" applyBorder="1" applyAlignment="1">
      <alignment horizontal="center" vertical="center"/>
    </xf>
    <xf numFmtId="0" fontId="16" fillId="0" borderId="162" xfId="0" applyFont="1" applyFill="1" applyBorder="1" applyAlignment="1">
      <alignment horizontal="center" vertical="center"/>
    </xf>
    <xf numFmtId="0" fontId="16" fillId="0" borderId="162" xfId="0" applyFont="1" applyFill="1" applyBorder="1" applyAlignment="1">
      <alignment horizontal="left" vertical="center"/>
    </xf>
    <xf numFmtId="0" fontId="16" fillId="0" borderId="163" xfId="0" applyFont="1" applyBorder="1" applyAlignment="1">
      <alignment horizontal="center" vertical="center"/>
    </xf>
    <xf numFmtId="0" fontId="16" fillId="0" borderId="164" xfId="0" applyFont="1" applyBorder="1" applyAlignment="1">
      <alignment horizontal="center" vertical="center"/>
    </xf>
    <xf numFmtId="0" fontId="16" fillId="0" borderId="165" xfId="0" applyFont="1" applyBorder="1" applyAlignment="1">
      <alignment horizontal="center" vertical="center"/>
    </xf>
    <xf numFmtId="0" fontId="16" fillId="0" borderId="166" xfId="0" applyFont="1" applyBorder="1" applyAlignment="1">
      <alignment horizontal="center" vertical="center"/>
    </xf>
    <xf numFmtId="0" fontId="16" fillId="0" borderId="167" xfId="0" applyFont="1" applyBorder="1" applyAlignment="1">
      <alignment horizontal="center" vertical="center"/>
    </xf>
    <xf numFmtId="0" fontId="31" fillId="0" borderId="159" xfId="0" applyFont="1" applyBorder="1" applyAlignment="1">
      <alignment horizontal="center" vertical="center"/>
    </xf>
    <xf numFmtId="0" fontId="16" fillId="0" borderId="178" xfId="0" applyFont="1" applyBorder="1" applyAlignment="1">
      <alignment horizontal="center"/>
    </xf>
    <xf numFmtId="0" fontId="16" fillId="0" borderId="180" xfId="0" applyFont="1" applyBorder="1" applyAlignment="1">
      <alignment horizontal="center" vertical="center"/>
    </xf>
    <xf numFmtId="0" fontId="20" fillId="0" borderId="181" xfId="0" applyFont="1" applyFill="1" applyBorder="1" applyAlignment="1">
      <alignment horizontal="center" vertical="center"/>
    </xf>
    <xf numFmtId="0" fontId="16" fillId="0" borderId="182" xfId="0" applyFont="1" applyFill="1" applyBorder="1" applyAlignment="1">
      <alignment horizontal="left" vertical="center"/>
    </xf>
    <xf numFmtId="0" fontId="16" fillId="0" borderId="183" xfId="0" applyFont="1" applyFill="1" applyBorder="1" applyAlignment="1">
      <alignment horizontal="left" vertical="center"/>
    </xf>
    <xf numFmtId="0" fontId="16" fillId="8" borderId="184" xfId="0" applyFont="1" applyFill="1" applyBorder="1" applyAlignment="1">
      <alignment horizontal="center" vertical="center"/>
    </xf>
    <xf numFmtId="0" fontId="16" fillId="0" borderId="179" xfId="0" applyFont="1" applyFill="1" applyBorder="1" applyAlignment="1">
      <alignment horizontal="left" vertical="center"/>
    </xf>
    <xf numFmtId="0" fontId="16" fillId="0" borderId="17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168" xfId="0" applyFont="1" applyFill="1" applyBorder="1" applyAlignment="1">
      <alignment horizontal="center" vertical="center"/>
    </xf>
    <xf numFmtId="0" fontId="35" fillId="0" borderId="188" xfId="0" applyFont="1" applyBorder="1" applyAlignment="1">
      <alignment horizontal="center" vertical="center"/>
    </xf>
    <xf numFmtId="0" fontId="26" fillId="0" borderId="192" xfId="0" applyFont="1" applyBorder="1" applyAlignment="1">
      <alignment horizontal="center" vertical="center"/>
    </xf>
    <xf numFmtId="0" fontId="18" fillId="0" borderId="193" xfId="0" applyFont="1" applyBorder="1" applyAlignment="1">
      <alignment horizontal="left" vertical="center"/>
    </xf>
    <xf numFmtId="0" fontId="19" fillId="0" borderId="187" xfId="0" applyFont="1" applyBorder="1" applyAlignment="1">
      <alignment horizontal="center" vertical="center"/>
    </xf>
    <xf numFmtId="0" fontId="19" fillId="0" borderId="194" xfId="0" applyFont="1" applyBorder="1" applyAlignment="1">
      <alignment horizontal="center" vertical="center"/>
    </xf>
    <xf numFmtId="0" fontId="18" fillId="0" borderId="125" xfId="0" applyFont="1" applyBorder="1" applyAlignment="1">
      <alignment horizontal="left" vertical="center"/>
    </xf>
    <xf numFmtId="0" fontId="19" fillId="0" borderId="19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25" xfId="0" applyFont="1" applyBorder="1" applyAlignment="1">
      <alignment vertical="center"/>
    </xf>
    <xf numFmtId="0" fontId="18" fillId="0" borderId="196" xfId="0" applyFont="1" applyBorder="1" applyAlignment="1">
      <alignment vertical="center"/>
    </xf>
    <xf numFmtId="0" fontId="19" fillId="0" borderId="197" xfId="0" applyFont="1" applyBorder="1" applyAlignment="1">
      <alignment horizontal="center" vertical="center"/>
    </xf>
    <xf numFmtId="0" fontId="19" fillId="0" borderId="198" xfId="0" applyFont="1" applyBorder="1" applyAlignment="1">
      <alignment horizontal="center" vertical="center"/>
    </xf>
    <xf numFmtId="0" fontId="18" fillId="0" borderId="196" xfId="0" applyFont="1" applyBorder="1" applyAlignment="1">
      <alignment horizontal="left" vertical="center"/>
    </xf>
    <xf numFmtId="0" fontId="18" fillId="0" borderId="193" xfId="0" applyFont="1" applyBorder="1" applyAlignment="1">
      <alignment vertical="center"/>
    </xf>
    <xf numFmtId="0" fontId="16" fillId="0" borderId="189" xfId="0" applyFont="1" applyBorder="1" applyAlignment="1">
      <alignment vertical="center"/>
    </xf>
    <xf numFmtId="0" fontId="18" fillId="0" borderId="199" xfId="0" applyFont="1" applyBorder="1" applyAlignment="1">
      <alignment vertical="center"/>
    </xf>
    <xf numFmtId="0" fontId="18" fillId="0" borderId="200" xfId="0" applyFont="1" applyBorder="1" applyAlignment="1">
      <alignment vertical="center"/>
    </xf>
    <xf numFmtId="0" fontId="18" fillId="0" borderId="136" xfId="0" applyFont="1" applyBorder="1" applyAlignment="1">
      <alignment vertical="center"/>
    </xf>
    <xf numFmtId="0" fontId="19" fillId="0" borderId="201" xfId="0" applyFont="1" applyBorder="1" applyAlignment="1">
      <alignment horizontal="center" vertical="center"/>
    </xf>
    <xf numFmtId="0" fontId="19" fillId="0" borderId="202" xfId="0" applyFont="1" applyBorder="1" applyAlignment="1">
      <alignment horizontal="center" vertical="center"/>
    </xf>
    <xf numFmtId="0" fontId="19" fillId="0" borderId="203" xfId="0" applyFont="1" applyBorder="1" applyAlignment="1">
      <alignment horizontal="center" vertical="center"/>
    </xf>
    <xf numFmtId="0" fontId="19" fillId="0" borderId="136" xfId="0" applyFont="1" applyBorder="1" applyAlignment="1">
      <alignment vertical="center"/>
    </xf>
    <xf numFmtId="0" fontId="19" fillId="0" borderId="206" xfId="0" applyFont="1" applyBorder="1" applyAlignment="1">
      <alignment vertical="center"/>
    </xf>
    <xf numFmtId="0" fontId="19" fillId="0" borderId="165" xfId="0" applyFont="1" applyBorder="1" applyAlignment="1">
      <alignment vertical="center"/>
    </xf>
    <xf numFmtId="0" fontId="19" fillId="0" borderId="206" xfId="0" applyFont="1" applyBorder="1" applyAlignment="1">
      <alignment horizontal="center" vertical="center"/>
    </xf>
    <xf numFmtId="0" fontId="19" fillId="0" borderId="208" xfId="0" applyFont="1" applyBorder="1" applyAlignment="1">
      <alignment horizontal="center" vertical="center"/>
    </xf>
    <xf numFmtId="0" fontId="19" fillId="0" borderId="209" xfId="0" applyFont="1" applyBorder="1" applyAlignment="1">
      <alignment horizontal="center" vertical="center"/>
    </xf>
    <xf numFmtId="0" fontId="19" fillId="0" borderId="205" xfId="0" applyFont="1" applyBorder="1" applyAlignment="1">
      <alignment vertical="center"/>
    </xf>
    <xf numFmtId="0" fontId="19" fillId="0" borderId="194" xfId="0" applyFont="1" applyBorder="1" applyAlignment="1">
      <alignment horizontal="center" vertical="center"/>
    </xf>
    <xf numFmtId="0" fontId="19" fillId="0" borderId="206" xfId="0" applyFont="1" applyBorder="1" applyAlignment="1">
      <alignment horizontal="center" vertical="center"/>
    </xf>
    <xf numFmtId="0" fontId="19" fillId="0" borderId="185" xfId="0" applyFont="1" applyBorder="1" applyAlignment="1">
      <alignment horizontal="center" vertical="center"/>
    </xf>
    <xf numFmtId="0" fontId="19" fillId="0" borderId="156" xfId="0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/>
    </xf>
    <xf numFmtId="0" fontId="19" fillId="0" borderId="197" xfId="0" applyFont="1" applyBorder="1" applyAlignment="1">
      <alignment horizontal="center" vertical="center"/>
    </xf>
    <xf numFmtId="0" fontId="19" fillId="0" borderId="187" xfId="0" applyFont="1" applyBorder="1" applyAlignment="1">
      <alignment horizontal="center" vertical="center"/>
    </xf>
    <xf numFmtId="0" fontId="19" fillId="0" borderId="195" xfId="0" applyFont="1" applyBorder="1" applyAlignment="1">
      <alignment horizontal="center" vertical="center"/>
    </xf>
    <xf numFmtId="0" fontId="19" fillId="0" borderId="186" xfId="0" applyFont="1" applyBorder="1" applyAlignment="1">
      <alignment horizontal="center" vertical="center"/>
    </xf>
    <xf numFmtId="0" fontId="22" fillId="5" borderId="80" xfId="0" applyFont="1" applyFill="1" applyBorder="1" applyAlignment="1">
      <alignment horizontal="center" vertical="center"/>
    </xf>
    <xf numFmtId="0" fontId="35" fillId="0" borderId="189" xfId="0" applyFont="1" applyBorder="1" applyAlignment="1">
      <alignment horizontal="center" vertical="center"/>
    </xf>
    <xf numFmtId="0" fontId="16" fillId="0" borderId="180" xfId="0" applyFont="1" applyBorder="1" applyAlignment="1">
      <alignment horizontal="left" vertical="center"/>
    </xf>
    <xf numFmtId="0" fontId="16" fillId="0" borderId="160" xfId="0" applyFont="1" applyBorder="1" applyAlignment="1">
      <alignment horizontal="left" vertical="center"/>
    </xf>
    <xf numFmtId="0" fontId="16" fillId="0" borderId="179" xfId="0" applyFont="1" applyBorder="1" applyAlignment="1">
      <alignment horizontal="center" vertical="center"/>
    </xf>
    <xf numFmtId="0" fontId="18" fillId="10" borderId="210" xfId="0" applyFont="1" applyFill="1" applyBorder="1" applyAlignment="1">
      <alignment vertical="center"/>
    </xf>
    <xf numFmtId="0" fontId="16" fillId="0" borderId="179" xfId="0" applyFont="1" applyBorder="1" applyAlignment="1">
      <alignment horizontal="left" vertical="center"/>
    </xf>
    <xf numFmtId="0" fontId="31" fillId="0" borderId="179" xfId="0" applyFont="1" applyBorder="1" applyAlignment="1">
      <alignment horizontal="left" vertical="center"/>
    </xf>
    <xf numFmtId="0" fontId="31" fillId="0" borderId="179" xfId="0" applyFont="1" applyBorder="1" applyAlignment="1">
      <alignment horizontal="center" vertical="center"/>
    </xf>
    <xf numFmtId="0" fontId="31" fillId="0" borderId="179" xfId="0" applyFont="1" applyFill="1" applyBorder="1" applyAlignment="1">
      <alignment horizontal="center" vertical="center"/>
    </xf>
    <xf numFmtId="0" fontId="18" fillId="13" borderId="211" xfId="0" applyFont="1" applyFill="1" applyBorder="1" applyAlignment="1">
      <alignment vertical="center"/>
    </xf>
    <xf numFmtId="0" fontId="18" fillId="13" borderId="210" xfId="0" applyFont="1" applyFill="1" applyBorder="1" applyAlignment="1">
      <alignment vertical="center"/>
    </xf>
    <xf numFmtId="0" fontId="16" fillId="14" borderId="162" xfId="0" applyFont="1" applyFill="1" applyBorder="1" applyAlignment="1">
      <alignment horizontal="left" vertical="center"/>
    </xf>
    <xf numFmtId="0" fontId="16" fillId="14" borderId="102" xfId="0" applyFont="1" applyFill="1" applyBorder="1" applyAlignment="1">
      <alignment horizontal="left" vertical="center"/>
    </xf>
    <xf numFmtId="0" fontId="16" fillId="14" borderId="179" xfId="0" applyFont="1" applyFill="1" applyBorder="1" applyAlignment="1">
      <alignment horizontal="center" vertical="center"/>
    </xf>
    <xf numFmtId="0" fontId="16" fillId="14" borderId="162" xfId="0" applyFont="1" applyFill="1" applyBorder="1" applyAlignment="1">
      <alignment horizontal="center" vertical="center"/>
    </xf>
    <xf numFmtId="0" fontId="16" fillId="14" borderId="24" xfId="0" applyFont="1" applyFill="1" applyBorder="1" applyAlignment="1">
      <alignment horizontal="center" vertical="center"/>
    </xf>
    <xf numFmtId="0" fontId="19" fillId="0" borderId="199" xfId="0" applyFont="1" applyBorder="1" applyAlignment="1">
      <alignment vertical="center"/>
    </xf>
    <xf numFmtId="0" fontId="19" fillId="0" borderId="204" xfId="0" applyFont="1" applyBorder="1" applyAlignment="1">
      <alignment vertical="center"/>
    </xf>
    <xf numFmtId="0" fontId="19" fillId="0" borderId="207" xfId="0" applyFont="1" applyBorder="1" applyAlignment="1">
      <alignment vertical="center"/>
    </xf>
    <xf numFmtId="0" fontId="19" fillId="0" borderId="212" xfId="0" applyFont="1" applyBorder="1" applyAlignment="1">
      <alignment vertical="center"/>
    </xf>
    <xf numFmtId="0" fontId="19" fillId="0" borderId="213" xfId="0" applyFont="1" applyBorder="1" applyAlignment="1">
      <alignment vertical="center"/>
    </xf>
    <xf numFmtId="0" fontId="19" fillId="0" borderId="214" xfId="0" applyFont="1" applyBorder="1" applyAlignment="1">
      <alignment vertical="center"/>
    </xf>
    <xf numFmtId="0" fontId="19" fillId="0" borderId="169" xfId="0" applyFont="1" applyBorder="1" applyAlignment="1">
      <alignment vertical="center"/>
    </xf>
    <xf numFmtId="0" fontId="19" fillId="0" borderId="215" xfId="0" applyFont="1" applyBorder="1" applyAlignment="1">
      <alignment vertical="center"/>
    </xf>
    <xf numFmtId="0" fontId="16" fillId="0" borderId="216" xfId="0" applyFont="1" applyFill="1" applyBorder="1" applyAlignment="1">
      <alignment horizontal="center" vertical="center"/>
    </xf>
    <xf numFmtId="0" fontId="16" fillId="0" borderId="162" xfId="0" applyFont="1" applyBorder="1" applyAlignment="1">
      <alignment horizontal="left" vertical="center"/>
    </xf>
    <xf numFmtId="0" fontId="16" fillId="0" borderId="69" xfId="0" applyFont="1" applyBorder="1" applyAlignment="1">
      <alignment horizontal="left" vertical="center"/>
    </xf>
    <xf numFmtId="0" fontId="16" fillId="0" borderId="218" xfId="0" applyFont="1" applyBorder="1" applyAlignment="1">
      <alignment horizontal="center" vertical="center"/>
    </xf>
    <xf numFmtId="0" fontId="16" fillId="0" borderId="217" xfId="0" applyFont="1" applyFill="1" applyBorder="1" applyAlignment="1">
      <alignment horizontal="center" vertical="center"/>
    </xf>
    <xf numFmtId="0" fontId="16" fillId="6" borderId="220" xfId="0" applyFont="1" applyFill="1" applyBorder="1" applyAlignment="1">
      <alignment horizontal="center" vertical="center"/>
    </xf>
    <xf numFmtId="0" fontId="16" fillId="6" borderId="219" xfId="0" applyFont="1" applyFill="1" applyBorder="1" applyAlignment="1">
      <alignment horizontal="center" vertical="center"/>
    </xf>
    <xf numFmtId="0" fontId="16" fillId="0" borderId="221" xfId="0" applyFont="1" applyFill="1" applyBorder="1" applyAlignment="1">
      <alignment horizontal="center" vertical="center"/>
    </xf>
    <xf numFmtId="0" fontId="16" fillId="6" borderId="222" xfId="0" applyFont="1" applyFill="1" applyBorder="1" applyAlignment="1">
      <alignment horizontal="center" vertical="center"/>
    </xf>
    <xf numFmtId="0" fontId="16" fillId="2" borderId="223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130" xfId="0" applyFont="1" applyFill="1" applyBorder="1" applyAlignment="1">
      <alignment horizontal="center" vertical="center"/>
    </xf>
    <xf numFmtId="0" fontId="16" fillId="0" borderId="224" xfId="0" applyFont="1" applyFill="1" applyBorder="1" applyAlignment="1">
      <alignment horizontal="center" vertical="center"/>
    </xf>
    <xf numFmtId="0" fontId="16" fillId="0" borderId="225" xfId="0" applyFont="1" applyFill="1" applyBorder="1" applyAlignment="1">
      <alignment horizontal="center" vertical="center"/>
    </xf>
    <xf numFmtId="0" fontId="16" fillId="2" borderId="221" xfId="0" applyFont="1" applyFill="1" applyBorder="1" applyAlignment="1">
      <alignment horizontal="center" vertical="center"/>
    </xf>
    <xf numFmtId="0" fontId="16" fillId="0" borderId="226" xfId="0" applyFont="1" applyFill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19" fillId="0" borderId="176" xfId="0" applyFont="1" applyBorder="1" applyAlignment="1">
      <alignment horizontal="center" vertical="center"/>
    </xf>
    <xf numFmtId="0" fontId="19" fillId="0" borderId="177" xfId="0" applyFont="1" applyBorder="1" applyAlignment="1">
      <alignment horizontal="center" vertical="center"/>
    </xf>
    <xf numFmtId="0" fontId="19" fillId="0" borderId="171" xfId="0" applyFont="1" applyBorder="1" applyAlignment="1">
      <alignment horizontal="center" vertical="center"/>
    </xf>
    <xf numFmtId="0" fontId="19" fillId="0" borderId="17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28" xfId="0" applyFont="1" applyBorder="1" applyAlignment="1">
      <alignment horizontal="center" vertical="center"/>
    </xf>
    <xf numFmtId="0" fontId="26" fillId="11" borderId="110" xfId="0" applyFont="1" applyFill="1" applyBorder="1" applyAlignment="1">
      <alignment horizontal="center" vertical="center"/>
    </xf>
    <xf numFmtId="0" fontId="26" fillId="11" borderId="157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11" borderId="110" xfId="0" applyFont="1" applyFill="1" applyBorder="1" applyAlignment="1">
      <alignment horizontal="center" vertical="center"/>
    </xf>
    <xf numFmtId="0" fontId="23" fillId="11" borderId="114" xfId="0" applyFont="1" applyFill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6" fillId="9" borderId="109" xfId="0" applyFont="1" applyFill="1" applyBorder="1" applyAlignment="1">
      <alignment horizontal="center" vertical="center" wrapText="1"/>
    </xf>
    <xf numFmtId="0" fontId="16" fillId="9" borderId="67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right" vertical="center"/>
    </xf>
    <xf numFmtId="0" fontId="26" fillId="11" borderId="114" xfId="0" applyFont="1" applyFill="1" applyBorder="1" applyAlignment="1">
      <alignment horizontal="center" vertical="center"/>
    </xf>
    <xf numFmtId="0" fontId="26" fillId="11" borderId="158" xfId="0" applyFont="1" applyFill="1" applyBorder="1" applyAlignment="1">
      <alignment horizontal="center" vertical="center"/>
    </xf>
    <xf numFmtId="0" fontId="26" fillId="11" borderId="116" xfId="0" applyFont="1" applyFill="1" applyBorder="1" applyAlignment="1">
      <alignment horizontal="center" vertical="center"/>
    </xf>
    <xf numFmtId="0" fontId="26" fillId="11" borderId="115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4" fillId="0" borderId="111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8" xfId="0" applyFont="1" applyBorder="1" applyAlignment="1">
      <alignment horizontal="center" vertical="center"/>
    </xf>
    <xf numFmtId="166" fontId="23" fillId="11" borderId="173" xfId="0" applyNumberFormat="1" applyFont="1" applyFill="1" applyBorder="1" applyAlignment="1">
      <alignment horizontal="center" vertical="center"/>
    </xf>
    <xf numFmtId="166" fontId="23" fillId="11" borderId="174" xfId="0" applyNumberFormat="1" applyFont="1" applyFill="1" applyBorder="1" applyAlignment="1">
      <alignment horizontal="center" vertical="center"/>
    </xf>
    <xf numFmtId="166" fontId="23" fillId="11" borderId="17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4" fontId="26" fillId="11" borderId="173" xfId="0" applyNumberFormat="1" applyFont="1" applyFill="1" applyBorder="1" applyAlignment="1">
      <alignment horizontal="center" vertical="center"/>
    </xf>
    <xf numFmtId="14" fontId="26" fillId="11" borderId="174" xfId="0" applyNumberFormat="1" applyFont="1" applyFill="1" applyBorder="1" applyAlignment="1">
      <alignment horizontal="center" vertical="center"/>
    </xf>
    <xf numFmtId="14" fontId="26" fillId="11" borderId="175" xfId="0" applyNumberFormat="1" applyFont="1" applyFill="1" applyBorder="1" applyAlignment="1">
      <alignment horizontal="center" vertical="center"/>
    </xf>
    <xf numFmtId="14" fontId="42" fillId="11" borderId="173" xfId="0" applyNumberFormat="1" applyFont="1" applyFill="1" applyBorder="1" applyAlignment="1">
      <alignment horizontal="center" vertical="center"/>
    </xf>
    <xf numFmtId="14" fontId="42" fillId="11" borderId="175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8" xfId="0" applyFont="1" applyFill="1" applyBorder="1" applyAlignment="1">
      <alignment horizontal="center" vertical="center"/>
    </xf>
    <xf numFmtId="0" fontId="35" fillId="0" borderId="141" xfId="0" applyFont="1" applyBorder="1" applyAlignment="1">
      <alignment horizontal="left" vertical="center"/>
    </xf>
    <xf numFmtId="0" fontId="35" fillId="0" borderId="142" xfId="0" applyFont="1" applyBorder="1" applyAlignment="1">
      <alignment horizontal="left" vertical="center"/>
    </xf>
    <xf numFmtId="0" fontId="19" fillId="0" borderId="142" xfId="0" applyFont="1" applyBorder="1" applyAlignment="1">
      <alignment horizontal="center" vertical="center"/>
    </xf>
    <xf numFmtId="0" fontId="19" fillId="0" borderId="170" xfId="0" applyFont="1" applyBorder="1" applyAlignment="1">
      <alignment horizontal="center" vertical="center"/>
    </xf>
    <xf numFmtId="0" fontId="19" fillId="0" borderId="140" xfId="0" applyFont="1" applyBorder="1" applyAlignment="1">
      <alignment horizontal="center" vertical="center"/>
    </xf>
    <xf numFmtId="0" fontId="19" fillId="0" borderId="194" xfId="0" applyFont="1" applyBorder="1" applyAlignment="1">
      <alignment horizontal="center" vertical="center"/>
    </xf>
    <xf numFmtId="0" fontId="16" fillId="9" borderId="112" xfId="0" applyFont="1" applyFill="1" applyBorder="1" applyAlignment="1">
      <alignment horizontal="center" vertical="center" wrapText="1"/>
    </xf>
    <xf numFmtId="0" fontId="16" fillId="9" borderId="1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189" xfId="0" applyFont="1" applyBorder="1" applyAlignment="1">
      <alignment horizontal="center" vertical="center"/>
    </xf>
    <xf numFmtId="0" fontId="26" fillId="0" borderId="190" xfId="0" applyFont="1" applyBorder="1" applyAlignment="1">
      <alignment horizontal="center" vertical="center"/>
    </xf>
    <xf numFmtId="0" fontId="26" fillId="0" borderId="191" xfId="0" applyFont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5" xfId="0" applyFont="1" applyBorder="1"/>
    <xf numFmtId="0" fontId="17" fillId="0" borderId="107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164" fontId="26" fillId="11" borderId="173" xfId="0" applyNumberFormat="1" applyFont="1" applyFill="1" applyBorder="1" applyAlignment="1">
      <alignment horizontal="center" vertical="center"/>
    </xf>
    <xf numFmtId="164" fontId="26" fillId="11" borderId="174" xfId="0" applyNumberFormat="1" applyFont="1" applyFill="1" applyBorder="1" applyAlignment="1">
      <alignment horizontal="center" vertical="center"/>
    </xf>
    <xf numFmtId="164" fontId="26" fillId="11" borderId="17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28" xfId="0" applyFont="1" applyFill="1" applyBorder="1" applyAlignment="1">
      <alignment horizontal="center" vertical="center"/>
    </xf>
    <xf numFmtId="49" fontId="26" fillId="11" borderId="174" xfId="0" applyNumberFormat="1" applyFont="1" applyFill="1" applyBorder="1" applyAlignment="1">
      <alignment horizontal="center" vertical="center"/>
    </xf>
    <xf numFmtId="49" fontId="26" fillId="11" borderId="175" xfId="0" applyNumberFormat="1" applyFont="1" applyFill="1" applyBorder="1" applyAlignment="1">
      <alignment horizontal="center" vertical="center"/>
    </xf>
    <xf numFmtId="0" fontId="23" fillId="11" borderId="11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49" fontId="26" fillId="11" borderId="17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37" xfId="0" applyNumberFormat="1" applyFont="1" applyFill="1" applyBorder="1" applyAlignment="1">
      <alignment horizontal="center" vertical="center"/>
    </xf>
    <xf numFmtId="165" fontId="14" fillId="12" borderId="117" xfId="0" applyNumberFormat="1" applyFont="1" applyFill="1" applyBorder="1" applyAlignment="1">
      <alignment horizontal="center" vertical="center"/>
    </xf>
    <xf numFmtId="165" fontId="14" fillId="12" borderId="1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333373</xdr:colOff>
      <xdr:row>0</xdr:row>
      <xdr:rowOff>47625</xdr:rowOff>
    </xdr:from>
    <xdr:to>
      <xdr:col>2</xdr:col>
      <xdr:colOff>866775</xdr:colOff>
      <xdr:row>7</xdr:row>
      <xdr:rowOff>226653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6723" y="47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285750</xdr:colOff>
      <xdr:row>65</xdr:row>
      <xdr:rowOff>57150</xdr:rowOff>
    </xdr:from>
    <xdr:to>
      <xdr:col>2</xdr:col>
      <xdr:colOff>819152</xdr:colOff>
      <xdr:row>72</xdr:row>
      <xdr:rowOff>140928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19100" y="123920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323850</xdr:colOff>
      <xdr:row>130</xdr:row>
      <xdr:rowOff>38100</xdr:rowOff>
    </xdr:from>
    <xdr:to>
      <xdr:col>2</xdr:col>
      <xdr:colOff>857252</xdr:colOff>
      <xdr:row>137</xdr:row>
      <xdr:rowOff>150453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57200" y="247459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189</xdr:row>
      <xdr:rowOff>19050</xdr:rowOff>
    </xdr:from>
    <xdr:to>
      <xdr:col>2</xdr:col>
      <xdr:colOff>809627</xdr:colOff>
      <xdr:row>196</xdr:row>
      <xdr:rowOff>188553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375475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257</xdr:row>
      <xdr:rowOff>104775</xdr:rowOff>
    </xdr:from>
    <xdr:to>
      <xdr:col>2</xdr:col>
      <xdr:colOff>809627</xdr:colOff>
      <xdr:row>265</xdr:row>
      <xdr:rowOff>17103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50339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7"/>
  <sheetViews>
    <sheetView tabSelected="1" topLeftCell="A202" zoomScale="85" zoomScaleNormal="85" zoomScaleSheetLayoutView="100" zoomScalePageLayoutView="85" workbookViewId="0">
      <selection activeCell="P253" sqref="P253"/>
    </sheetView>
  </sheetViews>
  <sheetFormatPr baseColWidth="10" defaultRowHeight="12" x14ac:dyDescent="0"/>
  <cols>
    <col min="1" max="1" width="2" style="6" customWidth="1"/>
    <col min="2" max="2" width="7.6640625" style="1" customWidth="1"/>
    <col min="3" max="3" width="17.6640625" style="1" customWidth="1"/>
    <col min="4" max="4" width="15.6640625" style="1" customWidth="1"/>
    <col min="5" max="5" width="24.83203125" style="1" customWidth="1"/>
    <col min="6" max="6" width="14.6640625" style="1" customWidth="1"/>
    <col min="7" max="7" width="8.6640625" style="1" customWidth="1"/>
    <col min="8" max="8" width="5.5" style="1" customWidth="1"/>
    <col min="9" max="9" width="10" style="1" customWidth="1"/>
    <col min="10" max="10" width="8.6640625" style="1" customWidth="1"/>
    <col min="11" max="11" width="12.6640625" style="2" customWidth="1"/>
    <col min="12" max="16384" width="10.83203125" style="1"/>
  </cols>
  <sheetData>
    <row r="1" spans="1:13" ht="12" customHeight="1">
      <c r="B1" s="387"/>
      <c r="C1" s="387"/>
      <c r="D1" s="371"/>
      <c r="E1" s="371"/>
      <c r="F1" s="371"/>
      <c r="G1" s="371"/>
      <c r="H1" s="371"/>
      <c r="I1" s="371"/>
      <c r="J1" s="367" t="s">
        <v>89</v>
      </c>
      <c r="K1" s="367"/>
    </row>
    <row r="2" spans="1:13" ht="12.75" customHeight="1">
      <c r="B2" s="387"/>
      <c r="C2" s="387"/>
      <c r="D2" s="384" t="s">
        <v>0</v>
      </c>
      <c r="E2" s="384"/>
      <c r="F2" s="384"/>
      <c r="G2" s="384"/>
      <c r="H2" s="384"/>
      <c r="I2" s="384"/>
      <c r="J2" s="367"/>
      <c r="K2" s="367"/>
    </row>
    <row r="3" spans="1:13" ht="12.75" customHeight="1">
      <c r="B3" s="387"/>
      <c r="C3" s="387"/>
      <c r="D3" s="384"/>
      <c r="E3" s="384"/>
      <c r="F3" s="384"/>
      <c r="G3" s="384"/>
      <c r="H3" s="384"/>
      <c r="I3" s="384"/>
      <c r="J3" s="367"/>
      <c r="K3" s="367"/>
    </row>
    <row r="4" spans="1:13" ht="15" customHeight="1">
      <c r="B4" s="387"/>
      <c r="C4" s="387"/>
      <c r="D4" s="372"/>
      <c r="E4" s="372"/>
      <c r="F4" s="372"/>
      <c r="G4" s="372"/>
      <c r="H4" s="372"/>
      <c r="I4" s="372"/>
      <c r="J4" s="367"/>
      <c r="K4" s="367"/>
    </row>
    <row r="5" spans="1:13" ht="15" customHeight="1">
      <c r="B5" s="387"/>
      <c r="C5" s="387"/>
      <c r="D5" s="386" t="s">
        <v>90</v>
      </c>
      <c r="E5" s="386"/>
      <c r="F5" s="386"/>
      <c r="G5" s="386"/>
      <c r="H5" s="386"/>
      <c r="I5" s="250">
        <f>G11+G76+G141+G180+G200+G242+G250</f>
        <v>175</v>
      </c>
      <c r="J5" s="367"/>
      <c r="K5" s="367"/>
    </row>
    <row r="6" spans="1:13" ht="15" thickBot="1">
      <c r="B6" s="387"/>
      <c r="C6" s="387"/>
      <c r="D6" s="57"/>
      <c r="E6" s="57"/>
      <c r="F6" s="57"/>
      <c r="G6" s="57"/>
      <c r="H6" s="57"/>
      <c r="I6" s="57"/>
      <c r="J6" s="367"/>
      <c r="K6" s="367"/>
    </row>
    <row r="7" spans="1:13" ht="19" thickBot="1">
      <c r="B7" s="387"/>
      <c r="C7" s="387"/>
      <c r="D7" s="373" t="s">
        <v>70</v>
      </c>
      <c r="E7" s="373"/>
      <c r="F7" s="389">
        <v>42638</v>
      </c>
      <c r="G7" s="390"/>
      <c r="H7" s="390"/>
      <c r="I7" s="391"/>
      <c r="J7" s="367"/>
      <c r="K7" s="367"/>
    </row>
    <row r="8" spans="1:13" ht="21.75" customHeight="1" thickBot="1">
      <c r="B8" s="388"/>
      <c r="C8" s="388"/>
      <c r="D8" s="207" t="s">
        <v>100</v>
      </c>
      <c r="E8" s="380" t="s">
        <v>224</v>
      </c>
      <c r="F8" s="381"/>
      <c r="G8" s="382"/>
      <c r="H8" s="382"/>
      <c r="I8" s="383"/>
      <c r="J8" s="368"/>
      <c r="K8" s="368"/>
    </row>
    <row r="9" spans="1:13" s="3" customFormat="1" ht="19" thickBot="1">
      <c r="A9" s="6"/>
      <c r="B9" s="374" t="s">
        <v>60</v>
      </c>
      <c r="C9" s="374"/>
      <c r="D9" s="373"/>
      <c r="E9" s="394" t="s">
        <v>225</v>
      </c>
      <c r="F9" s="395"/>
      <c r="G9" s="395"/>
      <c r="H9" s="395"/>
      <c r="I9" s="396"/>
      <c r="J9" s="397" t="s">
        <v>99</v>
      </c>
      <c r="K9" s="398"/>
    </row>
    <row r="10" spans="1:13" ht="8.25" customHeight="1" thickBot="1">
      <c r="B10" s="57"/>
      <c r="C10" s="57"/>
      <c r="D10" s="57"/>
      <c r="E10" s="57"/>
      <c r="F10" s="57"/>
      <c r="G10" s="57"/>
      <c r="H10" s="57"/>
      <c r="I10" s="57"/>
      <c r="J10" s="57"/>
      <c r="K10" s="89"/>
    </row>
    <row r="11" spans="1:13" ht="20" customHeight="1" thickBot="1">
      <c r="B11" s="375" t="s">
        <v>56</v>
      </c>
      <c r="C11" s="376"/>
      <c r="D11" s="376"/>
      <c r="E11" s="365" t="s">
        <v>98</v>
      </c>
      <c r="F11" s="366"/>
      <c r="G11" s="213">
        <v>52</v>
      </c>
      <c r="H11" s="55" t="s">
        <v>94</v>
      </c>
      <c r="I11" s="214">
        <v>77.7</v>
      </c>
      <c r="J11" s="377" t="s">
        <v>91</v>
      </c>
      <c r="K11" s="320" t="s">
        <v>57</v>
      </c>
      <c r="L11" s="416" t="s">
        <v>71</v>
      </c>
      <c r="M11" s="417"/>
    </row>
    <row r="12" spans="1:13" ht="18" customHeight="1" thickBot="1">
      <c r="B12" s="239" t="s">
        <v>85</v>
      </c>
      <c r="C12" s="243" t="s">
        <v>4</v>
      </c>
      <c r="D12" s="59" t="s">
        <v>5</v>
      </c>
      <c r="E12" s="59" t="s">
        <v>6</v>
      </c>
      <c r="F12" s="255" t="s">
        <v>93</v>
      </c>
      <c r="G12" s="59" t="s">
        <v>7</v>
      </c>
      <c r="H12" s="61" t="s">
        <v>8</v>
      </c>
      <c r="I12" s="102" t="s">
        <v>62</v>
      </c>
      <c r="J12" s="378"/>
      <c r="K12" s="62" t="s">
        <v>9</v>
      </c>
      <c r="L12" s="361" t="s">
        <v>88</v>
      </c>
      <c r="M12" s="362"/>
    </row>
    <row r="13" spans="1:13" s="9" customFormat="1" ht="15" customHeight="1">
      <c r="B13" s="103">
        <v>1</v>
      </c>
      <c r="C13" s="47" t="s">
        <v>226</v>
      </c>
      <c r="D13" s="47" t="s">
        <v>227</v>
      </c>
      <c r="E13" s="37" t="s">
        <v>228</v>
      </c>
      <c r="F13" s="261">
        <v>55581491</v>
      </c>
      <c r="G13" s="37" t="s">
        <v>139</v>
      </c>
      <c r="H13" s="39">
        <v>69</v>
      </c>
      <c r="I13" s="63" t="s">
        <v>425</v>
      </c>
      <c r="J13" s="64">
        <v>12</v>
      </c>
      <c r="K13" s="106"/>
      <c r="L13" s="106">
        <v>1</v>
      </c>
      <c r="M13" s="107">
        <v>30</v>
      </c>
    </row>
    <row r="14" spans="1:13" s="9" customFormat="1" ht="15" customHeight="1">
      <c r="B14" s="103">
        <v>2</v>
      </c>
      <c r="C14" s="38" t="s">
        <v>229</v>
      </c>
      <c r="D14" s="38" t="s">
        <v>143</v>
      </c>
      <c r="E14" s="37" t="s">
        <v>230</v>
      </c>
      <c r="F14" s="261">
        <v>55594463</v>
      </c>
      <c r="G14" s="37" t="s">
        <v>139</v>
      </c>
      <c r="H14" s="39">
        <v>69</v>
      </c>
      <c r="I14" s="66" t="s">
        <v>429</v>
      </c>
      <c r="J14" s="110">
        <v>8</v>
      </c>
      <c r="K14" s="111"/>
      <c r="L14" s="111">
        <v>2</v>
      </c>
      <c r="M14" s="69">
        <v>26</v>
      </c>
    </row>
    <row r="15" spans="1:13" s="9" customFormat="1" ht="15" customHeight="1">
      <c r="B15" s="103">
        <v>3</v>
      </c>
      <c r="C15" s="38" t="s">
        <v>231</v>
      </c>
      <c r="D15" s="38" t="s">
        <v>232</v>
      </c>
      <c r="E15" s="37" t="s">
        <v>109</v>
      </c>
      <c r="F15" s="261">
        <v>541898</v>
      </c>
      <c r="G15" s="37" t="s">
        <v>139</v>
      </c>
      <c r="H15" s="39">
        <v>69</v>
      </c>
      <c r="I15" s="66" t="s">
        <v>429</v>
      </c>
      <c r="J15" s="110">
        <v>6</v>
      </c>
      <c r="K15" s="111"/>
      <c r="L15" s="111">
        <v>3</v>
      </c>
      <c r="M15" s="69">
        <v>22</v>
      </c>
    </row>
    <row r="16" spans="1:13" s="9" customFormat="1" ht="15" customHeight="1">
      <c r="B16" s="103">
        <v>4</v>
      </c>
      <c r="C16" s="38" t="s">
        <v>233</v>
      </c>
      <c r="D16" s="38" t="s">
        <v>124</v>
      </c>
      <c r="E16" s="37" t="s">
        <v>169</v>
      </c>
      <c r="F16" s="261">
        <v>430141</v>
      </c>
      <c r="G16" s="37" t="s">
        <v>139</v>
      </c>
      <c r="H16" s="39">
        <v>69</v>
      </c>
      <c r="I16" s="66" t="s">
        <v>429</v>
      </c>
      <c r="J16" s="112">
        <v>4</v>
      </c>
      <c r="K16" s="111"/>
      <c r="L16" s="111">
        <v>4</v>
      </c>
      <c r="M16" s="69">
        <v>18</v>
      </c>
    </row>
    <row r="17" spans="2:13" s="9" customFormat="1" ht="15" customHeight="1" thickBot="1">
      <c r="B17" s="345">
        <v>5</v>
      </c>
      <c r="C17" s="184" t="s">
        <v>234</v>
      </c>
      <c r="D17" s="184" t="s">
        <v>113</v>
      </c>
      <c r="E17" s="159" t="s">
        <v>127</v>
      </c>
      <c r="F17" s="262">
        <v>55544233</v>
      </c>
      <c r="G17" s="269" t="s">
        <v>139</v>
      </c>
      <c r="H17" s="99">
        <v>69</v>
      </c>
      <c r="I17" s="71" t="s">
        <v>429</v>
      </c>
      <c r="J17" s="113">
        <v>2</v>
      </c>
      <c r="K17" s="93"/>
      <c r="L17" s="93">
        <v>5</v>
      </c>
      <c r="M17" s="94">
        <v>16</v>
      </c>
    </row>
    <row r="18" spans="2:13" s="9" customFormat="1" ht="15" customHeight="1">
      <c r="B18" s="103">
        <v>6</v>
      </c>
      <c r="C18" s="185" t="s">
        <v>235</v>
      </c>
      <c r="D18" s="186" t="s">
        <v>120</v>
      </c>
      <c r="E18" s="187" t="s">
        <v>127</v>
      </c>
      <c r="F18" s="263">
        <v>440098</v>
      </c>
      <c r="G18" s="241" t="s">
        <v>139</v>
      </c>
      <c r="H18" s="242">
        <v>69</v>
      </c>
      <c r="I18" s="114" t="s">
        <v>429</v>
      </c>
      <c r="J18" s="115"/>
      <c r="K18" s="68"/>
      <c r="L18" s="68">
        <v>6</v>
      </c>
      <c r="M18" s="69">
        <v>14</v>
      </c>
    </row>
    <row r="19" spans="2:13" s="9" customFormat="1" ht="15" customHeight="1">
      <c r="B19" s="103">
        <v>7</v>
      </c>
      <c r="C19" s="38" t="s">
        <v>223</v>
      </c>
      <c r="D19" s="38" t="s">
        <v>216</v>
      </c>
      <c r="E19" s="37" t="s">
        <v>102</v>
      </c>
      <c r="F19" s="261">
        <v>237834</v>
      </c>
      <c r="G19" s="37" t="s">
        <v>139</v>
      </c>
      <c r="H19" s="39">
        <v>69</v>
      </c>
      <c r="I19" s="70" t="s">
        <v>429</v>
      </c>
      <c r="J19" s="116"/>
      <c r="K19" s="68"/>
      <c r="L19" s="68">
        <v>7</v>
      </c>
      <c r="M19" s="69">
        <v>12</v>
      </c>
    </row>
    <row r="20" spans="2:13" s="9" customFormat="1" ht="15" customHeight="1">
      <c r="B20" s="103">
        <v>8</v>
      </c>
      <c r="C20" s="256" t="s">
        <v>236</v>
      </c>
      <c r="D20" s="118" t="s">
        <v>237</v>
      </c>
      <c r="E20" s="39" t="s">
        <v>238</v>
      </c>
      <c r="F20" s="264">
        <v>55537967</v>
      </c>
      <c r="G20" s="37" t="s">
        <v>139</v>
      </c>
      <c r="H20" s="39">
        <v>42</v>
      </c>
      <c r="I20" s="70" t="s">
        <v>429</v>
      </c>
      <c r="J20" s="116"/>
      <c r="K20" s="68"/>
      <c r="L20" s="68">
        <v>8</v>
      </c>
      <c r="M20" s="69">
        <v>10</v>
      </c>
    </row>
    <row r="21" spans="2:13" s="9" customFormat="1" ht="15" customHeight="1">
      <c r="B21" s="103">
        <v>9</v>
      </c>
      <c r="C21" s="38" t="s">
        <v>149</v>
      </c>
      <c r="D21" s="38" t="s">
        <v>143</v>
      </c>
      <c r="E21" s="37" t="s">
        <v>239</v>
      </c>
      <c r="F21" s="261">
        <v>55637118</v>
      </c>
      <c r="G21" s="37" t="s">
        <v>139</v>
      </c>
      <c r="H21" s="39">
        <v>69</v>
      </c>
      <c r="I21" s="70" t="s">
        <v>429</v>
      </c>
      <c r="J21" s="116"/>
      <c r="K21" s="68"/>
      <c r="L21" s="68">
        <v>9</v>
      </c>
      <c r="M21" s="69">
        <v>9</v>
      </c>
    </row>
    <row r="22" spans="2:13" s="9" customFormat="1" ht="15" customHeight="1">
      <c r="B22" s="103">
        <v>10</v>
      </c>
      <c r="C22" s="38" t="s">
        <v>240</v>
      </c>
      <c r="D22" s="38" t="s">
        <v>204</v>
      </c>
      <c r="E22" s="37" t="s">
        <v>121</v>
      </c>
      <c r="F22" s="261">
        <v>55656879</v>
      </c>
      <c r="G22" s="37" t="s">
        <v>139</v>
      </c>
      <c r="H22" s="39">
        <v>69</v>
      </c>
      <c r="I22" s="70" t="s">
        <v>429</v>
      </c>
      <c r="J22" s="116"/>
      <c r="K22" s="68"/>
      <c r="L22" s="68">
        <v>10</v>
      </c>
      <c r="M22" s="69">
        <v>8</v>
      </c>
    </row>
    <row r="23" spans="2:13" s="9" customFormat="1" ht="15" customHeight="1">
      <c r="B23" s="103">
        <v>11</v>
      </c>
      <c r="C23" s="38" t="s">
        <v>241</v>
      </c>
      <c r="D23" s="38" t="s">
        <v>242</v>
      </c>
      <c r="E23" s="37" t="s">
        <v>239</v>
      </c>
      <c r="F23" s="261">
        <v>159839</v>
      </c>
      <c r="G23" s="37" t="s">
        <v>139</v>
      </c>
      <c r="H23" s="39">
        <v>69</v>
      </c>
      <c r="I23" s="70" t="s">
        <v>427</v>
      </c>
      <c r="J23" s="116"/>
      <c r="K23" s="68"/>
      <c r="L23" s="68">
        <v>11</v>
      </c>
      <c r="M23" s="69">
        <v>7</v>
      </c>
    </row>
    <row r="24" spans="2:13" s="9" customFormat="1" ht="15" customHeight="1">
      <c r="B24" s="103">
        <v>12</v>
      </c>
      <c r="C24" s="38" t="s">
        <v>243</v>
      </c>
      <c r="D24" s="38" t="s">
        <v>192</v>
      </c>
      <c r="E24" s="37" t="s">
        <v>123</v>
      </c>
      <c r="F24" s="261">
        <v>55485272</v>
      </c>
      <c r="G24" s="37" t="s">
        <v>139</v>
      </c>
      <c r="H24" s="39">
        <v>69</v>
      </c>
      <c r="I24" s="70" t="s">
        <v>428</v>
      </c>
      <c r="J24" s="116"/>
      <c r="K24" s="68"/>
      <c r="L24" s="68">
        <v>12</v>
      </c>
      <c r="M24" s="69">
        <v>6</v>
      </c>
    </row>
    <row r="25" spans="2:13" s="9" customFormat="1" ht="15" customHeight="1">
      <c r="B25" s="103">
        <v>13</v>
      </c>
      <c r="C25" s="108" t="s">
        <v>244</v>
      </c>
      <c r="D25" s="109" t="s">
        <v>122</v>
      </c>
      <c r="E25" s="170" t="s">
        <v>245</v>
      </c>
      <c r="F25" s="273">
        <v>1139087044</v>
      </c>
      <c r="G25" s="37" t="s">
        <v>140</v>
      </c>
      <c r="H25" s="39">
        <v>39</v>
      </c>
      <c r="I25" s="70" t="s">
        <v>429</v>
      </c>
      <c r="J25" s="116"/>
      <c r="K25" s="68"/>
      <c r="L25" s="68">
        <v>13</v>
      </c>
      <c r="M25" s="69">
        <v>5</v>
      </c>
    </row>
    <row r="26" spans="2:13" s="9" customFormat="1" ht="15" customHeight="1">
      <c r="B26" s="103">
        <v>14</v>
      </c>
      <c r="C26" s="38" t="s">
        <v>246</v>
      </c>
      <c r="D26" s="38" t="s">
        <v>247</v>
      </c>
      <c r="E26" s="37" t="s">
        <v>108</v>
      </c>
      <c r="F26" s="261">
        <v>55655284</v>
      </c>
      <c r="G26" s="37" t="s">
        <v>139</v>
      </c>
      <c r="H26" s="39">
        <v>69</v>
      </c>
      <c r="I26" s="70" t="s">
        <v>429</v>
      </c>
      <c r="J26" s="116"/>
      <c r="K26" s="68"/>
      <c r="L26" s="245" t="s">
        <v>86</v>
      </c>
      <c r="M26" s="208">
        <v>4</v>
      </c>
    </row>
    <row r="27" spans="2:13" s="9" customFormat="1" ht="15" customHeight="1">
      <c r="B27" s="103">
        <v>15</v>
      </c>
      <c r="C27" s="47" t="s">
        <v>248</v>
      </c>
      <c r="D27" s="47" t="s">
        <v>249</v>
      </c>
      <c r="E27" s="37" t="s">
        <v>250</v>
      </c>
      <c r="F27" s="261">
        <v>55601060</v>
      </c>
      <c r="G27" s="37" t="s">
        <v>139</v>
      </c>
      <c r="H27" s="39">
        <v>69</v>
      </c>
      <c r="I27" s="70" t="s">
        <v>429</v>
      </c>
      <c r="J27" s="116"/>
      <c r="K27" s="68"/>
      <c r="L27" s="209" t="s">
        <v>86</v>
      </c>
      <c r="M27" s="208">
        <v>4</v>
      </c>
    </row>
    <row r="28" spans="2:13" s="9" customFormat="1" ht="15" customHeight="1" thickBot="1">
      <c r="B28" s="103">
        <v>16</v>
      </c>
      <c r="C28" s="38" t="s">
        <v>149</v>
      </c>
      <c r="D28" s="38" t="s">
        <v>251</v>
      </c>
      <c r="E28" s="37" t="s">
        <v>252</v>
      </c>
      <c r="F28" s="261">
        <v>55491075</v>
      </c>
      <c r="G28" s="37" t="s">
        <v>139</v>
      </c>
      <c r="H28" s="39">
        <v>25</v>
      </c>
      <c r="I28" s="70" t="s">
        <v>429</v>
      </c>
      <c r="J28" s="116"/>
      <c r="K28" s="68"/>
      <c r="L28" s="246" t="s">
        <v>87</v>
      </c>
      <c r="M28" s="247">
        <v>13</v>
      </c>
    </row>
    <row r="29" spans="2:13" s="9" customFormat="1" ht="15" customHeight="1">
      <c r="B29" s="103">
        <v>17</v>
      </c>
      <c r="C29" s="108" t="s">
        <v>253</v>
      </c>
      <c r="D29" s="109" t="s">
        <v>105</v>
      </c>
      <c r="E29" s="42" t="s">
        <v>254</v>
      </c>
      <c r="F29" s="251">
        <v>55600209</v>
      </c>
      <c r="G29" s="37" t="s">
        <v>139</v>
      </c>
      <c r="H29" s="39">
        <v>69</v>
      </c>
      <c r="I29" s="70" t="s">
        <v>429</v>
      </c>
      <c r="J29" s="116"/>
      <c r="K29" s="68"/>
    </row>
    <row r="30" spans="2:13" s="9" customFormat="1" ht="15" customHeight="1">
      <c r="B30" s="103">
        <v>18</v>
      </c>
      <c r="C30" s="108" t="s">
        <v>255</v>
      </c>
      <c r="D30" s="109" t="s">
        <v>256</v>
      </c>
      <c r="E30" s="42" t="s">
        <v>257</v>
      </c>
      <c r="F30" s="265">
        <v>55607736</v>
      </c>
      <c r="G30" s="37" t="s">
        <v>139</v>
      </c>
      <c r="H30" s="39">
        <v>73</v>
      </c>
      <c r="I30" s="70" t="s">
        <v>429</v>
      </c>
      <c r="J30" s="116"/>
      <c r="K30" s="68"/>
    </row>
    <row r="31" spans="2:13" s="9" customFormat="1" ht="15" customHeight="1">
      <c r="B31" s="103">
        <v>19</v>
      </c>
      <c r="C31" s="108" t="s">
        <v>258</v>
      </c>
      <c r="D31" s="109" t="s">
        <v>122</v>
      </c>
      <c r="E31" s="109" t="s">
        <v>123</v>
      </c>
      <c r="F31" s="266">
        <v>55664844</v>
      </c>
      <c r="G31" s="37" t="s">
        <v>139</v>
      </c>
      <c r="H31" s="39">
        <v>69</v>
      </c>
      <c r="I31" s="70" t="s">
        <v>429</v>
      </c>
      <c r="J31" s="116"/>
      <c r="K31" s="68"/>
    </row>
    <row r="32" spans="2:13" s="9" customFormat="1" ht="15" customHeight="1">
      <c r="B32" s="103">
        <v>20</v>
      </c>
      <c r="C32" s="108" t="s">
        <v>259</v>
      </c>
      <c r="D32" s="104" t="s">
        <v>103</v>
      </c>
      <c r="E32" s="159" t="s">
        <v>176</v>
      </c>
      <c r="F32" s="262">
        <v>536995</v>
      </c>
      <c r="G32" s="37" t="s">
        <v>139</v>
      </c>
      <c r="H32" s="39">
        <v>69</v>
      </c>
      <c r="I32" s="70" t="s">
        <v>429</v>
      </c>
      <c r="J32" s="116"/>
      <c r="K32" s="68"/>
    </row>
    <row r="33" spans="2:11" s="9" customFormat="1" ht="15" customHeight="1">
      <c r="B33" s="103">
        <v>21</v>
      </c>
      <c r="C33" s="108" t="s">
        <v>260</v>
      </c>
      <c r="D33" s="104" t="s">
        <v>208</v>
      </c>
      <c r="E33" s="159" t="s">
        <v>230</v>
      </c>
      <c r="F33" s="262">
        <v>55576987</v>
      </c>
      <c r="G33" s="37" t="s">
        <v>139</v>
      </c>
      <c r="H33" s="39">
        <v>69</v>
      </c>
      <c r="I33" s="70" t="s">
        <v>429</v>
      </c>
      <c r="J33" s="116"/>
      <c r="K33" s="68"/>
    </row>
    <row r="34" spans="2:11" s="9" customFormat="1" ht="15" customHeight="1">
      <c r="B34" s="103">
        <v>22</v>
      </c>
      <c r="C34" s="108" t="s">
        <v>181</v>
      </c>
      <c r="D34" s="104" t="s">
        <v>158</v>
      </c>
      <c r="E34" s="159" t="s">
        <v>261</v>
      </c>
      <c r="F34" s="262">
        <v>55673366</v>
      </c>
      <c r="G34" s="37" t="s">
        <v>139</v>
      </c>
      <c r="H34" s="39">
        <v>69</v>
      </c>
      <c r="I34" s="70" t="s">
        <v>429</v>
      </c>
      <c r="J34" s="116"/>
      <c r="K34" s="68"/>
    </row>
    <row r="35" spans="2:11" s="9" customFormat="1" ht="15" customHeight="1">
      <c r="B35" s="103">
        <v>23</v>
      </c>
      <c r="C35" s="108" t="s">
        <v>262</v>
      </c>
      <c r="D35" s="104" t="s">
        <v>152</v>
      </c>
      <c r="E35" s="159" t="s">
        <v>254</v>
      </c>
      <c r="F35" s="262">
        <v>55600217</v>
      </c>
      <c r="G35" s="37" t="s">
        <v>139</v>
      </c>
      <c r="H35" s="39">
        <v>69</v>
      </c>
      <c r="I35" s="70" t="s">
        <v>429</v>
      </c>
      <c r="J35" s="116"/>
      <c r="K35" s="68"/>
    </row>
    <row r="36" spans="2:11" s="9" customFormat="1" ht="15" customHeight="1">
      <c r="B36" s="103">
        <v>24</v>
      </c>
      <c r="C36" s="108" t="s">
        <v>263</v>
      </c>
      <c r="D36" s="104" t="s">
        <v>190</v>
      </c>
      <c r="E36" s="159" t="s">
        <v>191</v>
      </c>
      <c r="F36" s="262">
        <v>2401029044</v>
      </c>
      <c r="G36" s="37" t="s">
        <v>140</v>
      </c>
      <c r="H36" s="39">
        <v>1</v>
      </c>
      <c r="I36" s="70" t="s">
        <v>429</v>
      </c>
      <c r="J36" s="116"/>
      <c r="K36" s="68"/>
    </row>
    <row r="37" spans="2:11" s="9" customFormat="1" ht="15" customHeight="1">
      <c r="B37" s="103">
        <v>25</v>
      </c>
      <c r="C37" s="108" t="s">
        <v>119</v>
      </c>
      <c r="D37" s="104" t="s">
        <v>120</v>
      </c>
      <c r="E37" s="159" t="s">
        <v>121</v>
      </c>
      <c r="F37" s="262">
        <v>55656880</v>
      </c>
      <c r="G37" s="37" t="s">
        <v>139</v>
      </c>
      <c r="H37" s="39">
        <v>69</v>
      </c>
      <c r="I37" s="70" t="s">
        <v>429</v>
      </c>
      <c r="J37" s="116"/>
      <c r="K37" s="68"/>
    </row>
    <row r="38" spans="2:11" s="9" customFormat="1" ht="15" customHeight="1">
      <c r="B38" s="103">
        <v>26</v>
      </c>
      <c r="C38" s="108" t="s">
        <v>264</v>
      </c>
      <c r="D38" s="109" t="s">
        <v>129</v>
      </c>
      <c r="E38" s="159" t="s">
        <v>254</v>
      </c>
      <c r="F38" s="262">
        <v>55600650</v>
      </c>
      <c r="G38" s="37" t="s">
        <v>139</v>
      </c>
      <c r="H38" s="39">
        <v>69</v>
      </c>
      <c r="I38" s="70" t="s">
        <v>429</v>
      </c>
      <c r="J38" s="116"/>
      <c r="K38" s="68"/>
    </row>
    <row r="39" spans="2:11" s="9" customFormat="1" ht="15" customHeight="1">
      <c r="B39" s="103">
        <v>27</v>
      </c>
      <c r="C39" s="108" t="s">
        <v>114</v>
      </c>
      <c r="D39" s="109" t="s">
        <v>115</v>
      </c>
      <c r="E39" s="37" t="s">
        <v>102</v>
      </c>
      <c r="F39" s="261">
        <v>226775</v>
      </c>
      <c r="G39" s="37" t="s">
        <v>139</v>
      </c>
      <c r="H39" s="39">
        <v>69</v>
      </c>
      <c r="I39" s="70" t="s">
        <v>429</v>
      </c>
      <c r="J39" s="116"/>
      <c r="K39" s="68"/>
    </row>
    <row r="40" spans="2:11" s="9" customFormat="1" ht="15" customHeight="1">
      <c r="B40" s="103">
        <v>28</v>
      </c>
      <c r="C40" s="109" t="s">
        <v>265</v>
      </c>
      <c r="D40" s="191" t="s">
        <v>183</v>
      </c>
      <c r="E40" s="37" t="s">
        <v>184</v>
      </c>
      <c r="F40" s="261">
        <v>55598043</v>
      </c>
      <c r="G40" s="37" t="s">
        <v>139</v>
      </c>
      <c r="H40" s="39">
        <v>69</v>
      </c>
      <c r="I40" s="70" t="s">
        <v>429</v>
      </c>
      <c r="J40" s="116"/>
      <c r="K40" s="68"/>
    </row>
    <row r="41" spans="2:11" s="9" customFormat="1" ht="15" customHeight="1">
      <c r="B41" s="103">
        <v>29</v>
      </c>
      <c r="C41" s="192" t="s">
        <v>266</v>
      </c>
      <c r="D41" s="193" t="s">
        <v>267</v>
      </c>
      <c r="E41" s="37" t="s">
        <v>156</v>
      </c>
      <c r="F41" s="261">
        <v>55597575</v>
      </c>
      <c r="G41" s="37" t="s">
        <v>139</v>
      </c>
      <c r="H41" s="39">
        <v>69</v>
      </c>
      <c r="I41" s="70" t="s">
        <v>429</v>
      </c>
      <c r="J41" s="116"/>
      <c r="K41" s="68"/>
    </row>
    <row r="42" spans="2:11" s="9" customFormat="1" ht="15" customHeight="1">
      <c r="B42" s="103">
        <v>30</v>
      </c>
      <c r="C42" s="194" t="s">
        <v>268</v>
      </c>
      <c r="D42" s="193" t="s">
        <v>212</v>
      </c>
      <c r="E42" s="37" t="s">
        <v>169</v>
      </c>
      <c r="F42" s="261">
        <v>55483907</v>
      </c>
      <c r="G42" s="37" t="s">
        <v>139</v>
      </c>
      <c r="H42" s="39">
        <v>69</v>
      </c>
      <c r="I42" s="70" t="s">
        <v>429</v>
      </c>
      <c r="J42" s="116"/>
      <c r="K42" s="68"/>
    </row>
    <row r="43" spans="2:11" s="9" customFormat="1" ht="15" customHeight="1">
      <c r="B43" s="103">
        <v>31</v>
      </c>
      <c r="C43" s="257" t="s">
        <v>269</v>
      </c>
      <c r="D43" s="210" t="s">
        <v>227</v>
      </c>
      <c r="E43" s="37" t="s">
        <v>254</v>
      </c>
      <c r="F43" s="261">
        <v>55660153</v>
      </c>
      <c r="G43" s="37" t="s">
        <v>139</v>
      </c>
      <c r="H43" s="39">
        <v>69</v>
      </c>
      <c r="I43" s="70" t="s">
        <v>429</v>
      </c>
      <c r="J43" s="116"/>
      <c r="K43" s="68"/>
    </row>
    <row r="44" spans="2:11" s="9" customFormat="1" ht="15" customHeight="1">
      <c r="B44" s="103">
        <v>32</v>
      </c>
      <c r="C44" s="194" t="s">
        <v>270</v>
      </c>
      <c r="D44" s="211" t="s">
        <v>116</v>
      </c>
      <c r="E44" s="37" t="s">
        <v>215</v>
      </c>
      <c r="F44" s="261">
        <v>55613780</v>
      </c>
      <c r="G44" s="37" t="s">
        <v>139</v>
      </c>
      <c r="H44" s="39">
        <v>69</v>
      </c>
      <c r="I44" s="70" t="s">
        <v>429</v>
      </c>
      <c r="J44" s="116"/>
      <c r="K44" s="68"/>
    </row>
    <row r="45" spans="2:11" s="9" customFormat="1" ht="15" customHeight="1">
      <c r="B45" s="103">
        <v>33</v>
      </c>
      <c r="C45" s="194" t="s">
        <v>271</v>
      </c>
      <c r="D45" s="211" t="s">
        <v>190</v>
      </c>
      <c r="E45" s="37" t="s">
        <v>272</v>
      </c>
      <c r="F45" s="261">
        <v>2401031050</v>
      </c>
      <c r="G45" s="37" t="s">
        <v>140</v>
      </c>
      <c r="H45" s="39">
        <v>1</v>
      </c>
      <c r="I45" s="70" t="s">
        <v>429</v>
      </c>
      <c r="J45" s="116"/>
      <c r="K45" s="68"/>
    </row>
    <row r="46" spans="2:11" s="9" customFormat="1" ht="15" customHeight="1">
      <c r="B46" s="103">
        <v>34</v>
      </c>
      <c r="C46" s="194" t="s">
        <v>273</v>
      </c>
      <c r="D46" s="211" t="s">
        <v>159</v>
      </c>
      <c r="E46" s="37" t="s">
        <v>274</v>
      </c>
      <c r="F46" s="261">
        <v>488883</v>
      </c>
      <c r="G46" s="37" t="s">
        <v>139</v>
      </c>
      <c r="H46" s="39">
        <v>42</v>
      </c>
      <c r="I46" s="70" t="s">
        <v>429</v>
      </c>
      <c r="J46" s="116"/>
      <c r="K46" s="68"/>
    </row>
    <row r="47" spans="2:11" s="9" customFormat="1" ht="15" customHeight="1">
      <c r="B47" s="103">
        <v>35</v>
      </c>
      <c r="C47" s="194" t="s">
        <v>275</v>
      </c>
      <c r="D47" s="211" t="s">
        <v>133</v>
      </c>
      <c r="E47" s="37" t="s">
        <v>228</v>
      </c>
      <c r="F47" s="261">
        <v>55581558</v>
      </c>
      <c r="G47" s="37" t="s">
        <v>139</v>
      </c>
      <c r="H47" s="39">
        <v>69</v>
      </c>
      <c r="I47" s="70" t="s">
        <v>429</v>
      </c>
      <c r="J47" s="116"/>
      <c r="K47" s="68"/>
    </row>
    <row r="48" spans="2:11" s="9" customFormat="1" ht="15" customHeight="1">
      <c r="B48" s="103">
        <v>36</v>
      </c>
      <c r="C48" s="47" t="s">
        <v>276</v>
      </c>
      <c r="D48" s="47" t="s">
        <v>160</v>
      </c>
      <c r="E48" s="37" t="s">
        <v>277</v>
      </c>
      <c r="F48" s="261">
        <v>93267377</v>
      </c>
      <c r="G48" s="37" t="s">
        <v>138</v>
      </c>
      <c r="H48" s="39">
        <v>38</v>
      </c>
      <c r="I48" s="70" t="s">
        <v>429</v>
      </c>
      <c r="J48" s="116"/>
      <c r="K48" s="68"/>
    </row>
    <row r="49" spans="2:11" s="9" customFormat="1" ht="15" customHeight="1">
      <c r="B49" s="103">
        <v>37</v>
      </c>
      <c r="C49" s="322" t="s">
        <v>278</v>
      </c>
      <c r="D49" s="323" t="s">
        <v>103</v>
      </c>
      <c r="E49" s="274" t="s">
        <v>250</v>
      </c>
      <c r="F49" s="274">
        <v>2401029042</v>
      </c>
      <c r="G49" s="324" t="s">
        <v>140</v>
      </c>
      <c r="H49" s="280">
        <v>1</v>
      </c>
      <c r="I49" s="70" t="s">
        <v>429</v>
      </c>
      <c r="J49" s="325"/>
      <c r="K49" s="275"/>
    </row>
    <row r="50" spans="2:11" s="9" customFormat="1" ht="15" customHeight="1">
      <c r="B50" s="103">
        <v>38</v>
      </c>
      <c r="C50" s="322" t="s">
        <v>110</v>
      </c>
      <c r="D50" s="323" t="s">
        <v>111</v>
      </c>
      <c r="E50" s="274" t="s">
        <v>102</v>
      </c>
      <c r="F50" s="274">
        <v>55550415</v>
      </c>
      <c r="G50" s="324" t="s">
        <v>139</v>
      </c>
      <c r="H50" s="280">
        <v>69</v>
      </c>
      <c r="I50" s="70" t="s">
        <v>429</v>
      </c>
      <c r="J50" s="325"/>
      <c r="K50" s="275"/>
    </row>
    <row r="51" spans="2:11" s="9" customFormat="1" ht="15" customHeight="1">
      <c r="B51" s="103">
        <v>39</v>
      </c>
      <c r="C51" s="322" t="s">
        <v>279</v>
      </c>
      <c r="D51" s="323" t="s">
        <v>280</v>
      </c>
      <c r="E51" s="274" t="s">
        <v>108</v>
      </c>
      <c r="F51" s="274">
        <v>55586501</v>
      </c>
      <c r="G51" s="324" t="s">
        <v>139</v>
      </c>
      <c r="H51" s="280">
        <v>69</v>
      </c>
      <c r="I51" s="70" t="s">
        <v>429</v>
      </c>
      <c r="J51" s="325"/>
      <c r="K51" s="275"/>
    </row>
    <row r="52" spans="2:11" s="9" customFormat="1" ht="15" customHeight="1">
      <c r="B52" s="103">
        <v>40</v>
      </c>
      <c r="C52" s="322" t="s">
        <v>125</v>
      </c>
      <c r="D52" s="323" t="s">
        <v>126</v>
      </c>
      <c r="E52" s="274" t="s">
        <v>127</v>
      </c>
      <c r="F52" s="274">
        <v>239265</v>
      </c>
      <c r="G52" s="324" t="s">
        <v>139</v>
      </c>
      <c r="H52" s="280">
        <v>69</v>
      </c>
      <c r="I52" s="70" t="s">
        <v>429</v>
      </c>
      <c r="J52" s="325"/>
      <c r="K52" s="275"/>
    </row>
    <row r="53" spans="2:11" s="9" customFormat="1" ht="15" customHeight="1">
      <c r="B53" s="103">
        <v>41</v>
      </c>
      <c r="C53" s="322" t="s">
        <v>131</v>
      </c>
      <c r="D53" s="323" t="s">
        <v>132</v>
      </c>
      <c r="E53" s="274" t="s">
        <v>104</v>
      </c>
      <c r="F53" s="274">
        <v>55598083</v>
      </c>
      <c r="G53" s="324" t="s">
        <v>139</v>
      </c>
      <c r="H53" s="280">
        <v>69</v>
      </c>
      <c r="I53" s="70" t="s">
        <v>429</v>
      </c>
      <c r="J53" s="325"/>
      <c r="K53" s="275"/>
    </row>
    <row r="54" spans="2:11" s="9" customFormat="1" ht="15" customHeight="1">
      <c r="B54" s="103">
        <v>42</v>
      </c>
      <c r="C54" s="322" t="s">
        <v>281</v>
      </c>
      <c r="D54" s="323" t="s">
        <v>129</v>
      </c>
      <c r="E54" s="274" t="s">
        <v>102</v>
      </c>
      <c r="F54" s="274">
        <v>229584</v>
      </c>
      <c r="G54" s="324" t="s">
        <v>139</v>
      </c>
      <c r="H54" s="280">
        <v>69</v>
      </c>
      <c r="I54" s="70" t="s">
        <v>429</v>
      </c>
      <c r="J54" s="325"/>
      <c r="K54" s="275"/>
    </row>
    <row r="55" spans="2:11" s="9" customFormat="1" ht="15" customHeight="1">
      <c r="B55" s="103">
        <v>43</v>
      </c>
      <c r="C55" s="322" t="s">
        <v>243</v>
      </c>
      <c r="D55" s="323" t="s">
        <v>282</v>
      </c>
      <c r="E55" s="274" t="s">
        <v>106</v>
      </c>
      <c r="F55" s="274">
        <v>230460</v>
      </c>
      <c r="G55" s="324" t="s">
        <v>139</v>
      </c>
      <c r="H55" s="280">
        <v>69</v>
      </c>
      <c r="I55" s="70" t="s">
        <v>429</v>
      </c>
      <c r="J55" s="325"/>
      <c r="K55" s="275"/>
    </row>
    <row r="56" spans="2:11" s="9" customFormat="1" ht="15" customHeight="1">
      <c r="B56" s="103">
        <v>44</v>
      </c>
      <c r="C56" s="322" t="s">
        <v>283</v>
      </c>
      <c r="D56" s="323" t="s">
        <v>170</v>
      </c>
      <c r="E56" s="274" t="s">
        <v>128</v>
      </c>
      <c r="F56" s="274">
        <v>55660370</v>
      </c>
      <c r="G56" s="324" t="s">
        <v>139</v>
      </c>
      <c r="H56" s="280">
        <v>69</v>
      </c>
      <c r="I56" s="70" t="s">
        <v>429</v>
      </c>
      <c r="J56" s="325"/>
      <c r="K56" s="275"/>
    </row>
    <row r="57" spans="2:11" s="9" customFormat="1" ht="15" customHeight="1">
      <c r="B57" s="103">
        <v>45</v>
      </c>
      <c r="C57" s="322" t="s">
        <v>135</v>
      </c>
      <c r="D57" s="323" t="s">
        <v>116</v>
      </c>
      <c r="E57" s="274" t="s">
        <v>102</v>
      </c>
      <c r="F57" s="274">
        <v>55544256</v>
      </c>
      <c r="G57" s="324" t="s">
        <v>139</v>
      </c>
      <c r="H57" s="280">
        <v>69</v>
      </c>
      <c r="I57" s="92" t="s">
        <v>476</v>
      </c>
      <c r="J57" s="325"/>
      <c r="K57" s="275"/>
    </row>
    <row r="58" spans="2:11" s="9" customFormat="1" ht="15" customHeight="1">
      <c r="B58" s="103">
        <v>46</v>
      </c>
      <c r="C58" s="322" t="s">
        <v>142</v>
      </c>
      <c r="D58" s="323" t="s">
        <v>143</v>
      </c>
      <c r="E58" s="274" t="s">
        <v>102</v>
      </c>
      <c r="F58" s="274">
        <v>55577208</v>
      </c>
      <c r="G58" s="324" t="s">
        <v>139</v>
      </c>
      <c r="H58" s="280">
        <v>69</v>
      </c>
      <c r="I58" s="92" t="s">
        <v>429</v>
      </c>
      <c r="J58" s="325"/>
      <c r="K58" s="275"/>
    </row>
    <row r="59" spans="2:11" s="9" customFormat="1" ht="15" customHeight="1">
      <c r="B59" s="103">
        <v>47</v>
      </c>
      <c r="C59" s="322" t="s">
        <v>284</v>
      </c>
      <c r="D59" s="323" t="s">
        <v>198</v>
      </c>
      <c r="E59" s="274" t="s">
        <v>274</v>
      </c>
      <c r="F59" s="274">
        <v>137773</v>
      </c>
      <c r="G59" s="324" t="s">
        <v>139</v>
      </c>
      <c r="H59" s="280">
        <v>42</v>
      </c>
      <c r="I59" s="92"/>
      <c r="J59" s="325"/>
      <c r="K59" s="275"/>
    </row>
    <row r="60" spans="2:11" s="9" customFormat="1" ht="15" customHeight="1">
      <c r="B60" s="103">
        <v>48</v>
      </c>
      <c r="C60" s="205" t="s">
        <v>234</v>
      </c>
      <c r="D60" s="198" t="s">
        <v>157</v>
      </c>
      <c r="E60" s="197" t="s">
        <v>285</v>
      </c>
      <c r="F60" s="267">
        <v>2469012016</v>
      </c>
      <c r="G60" s="37" t="s">
        <v>140</v>
      </c>
      <c r="H60" s="39">
        <v>69</v>
      </c>
      <c r="I60" s="92"/>
      <c r="J60" s="116"/>
      <c r="K60" s="93"/>
    </row>
    <row r="61" spans="2:11" s="9" customFormat="1" ht="15" customHeight="1">
      <c r="B61" s="103" t="s">
        <v>200</v>
      </c>
      <c r="C61" s="212" t="s">
        <v>286</v>
      </c>
      <c r="D61" s="346" t="s">
        <v>287</v>
      </c>
      <c r="E61" s="274" t="s">
        <v>288</v>
      </c>
      <c r="F61" s="274">
        <v>488258</v>
      </c>
      <c r="G61" s="324" t="s">
        <v>139</v>
      </c>
      <c r="H61" s="280">
        <v>69</v>
      </c>
      <c r="I61" s="92"/>
      <c r="J61" s="325"/>
      <c r="K61" s="275"/>
    </row>
    <row r="62" spans="2:11" s="9" customFormat="1" ht="15" customHeight="1">
      <c r="B62" s="103" t="s">
        <v>200</v>
      </c>
      <c r="C62" s="212" t="s">
        <v>286</v>
      </c>
      <c r="D62" s="347" t="s">
        <v>227</v>
      </c>
      <c r="E62" s="274" t="s">
        <v>288</v>
      </c>
      <c r="F62" s="274">
        <v>430511</v>
      </c>
      <c r="G62" s="324" t="s">
        <v>139</v>
      </c>
      <c r="H62" s="280">
        <v>69</v>
      </c>
      <c r="I62" s="92"/>
      <c r="J62" s="325"/>
      <c r="K62" s="275"/>
    </row>
    <row r="63" spans="2:11" s="9" customFormat="1" ht="15" customHeight="1">
      <c r="B63" s="103" t="s">
        <v>200</v>
      </c>
      <c r="C63" s="212" t="s">
        <v>289</v>
      </c>
      <c r="D63" s="206" t="s">
        <v>290</v>
      </c>
      <c r="E63" s="197" t="s">
        <v>230</v>
      </c>
      <c r="F63" s="267">
        <v>55589548</v>
      </c>
      <c r="G63" s="37" t="s">
        <v>139</v>
      </c>
      <c r="H63" s="39">
        <v>69</v>
      </c>
      <c r="I63" s="92"/>
      <c r="J63" s="116"/>
      <c r="K63" s="93"/>
    </row>
    <row r="64" spans="2:11" s="9" customFormat="1" ht="15" customHeight="1" thickBot="1">
      <c r="B64" s="352" t="s">
        <v>200</v>
      </c>
      <c r="C64" s="44" t="s">
        <v>291</v>
      </c>
      <c r="D64" s="45" t="s">
        <v>292</v>
      </c>
      <c r="E64" s="188" t="s">
        <v>250</v>
      </c>
      <c r="F64" s="268">
        <v>55605116</v>
      </c>
      <c r="G64" s="269" t="s">
        <v>139</v>
      </c>
      <c r="H64" s="99">
        <v>69</v>
      </c>
      <c r="I64" s="75"/>
      <c r="J64" s="121"/>
      <c r="K64" s="73"/>
    </row>
    <row r="65" spans="2:13" ht="15" customHeight="1">
      <c r="B65" s="57" t="s">
        <v>92</v>
      </c>
      <c r="C65" s="57"/>
      <c r="D65" s="122"/>
      <c r="E65" s="122"/>
      <c r="F65" s="122"/>
      <c r="G65" s="123"/>
      <c r="H65" s="123"/>
      <c r="I65" s="123"/>
      <c r="J65" s="379"/>
      <c r="K65" s="379"/>
    </row>
    <row r="66" spans="2:13" ht="15.75" customHeight="1">
      <c r="B66" s="431"/>
      <c r="C66" s="431"/>
      <c r="D66" s="122"/>
      <c r="E66" s="122"/>
      <c r="F66" s="122"/>
      <c r="G66" s="122"/>
      <c r="H66" s="122"/>
      <c r="I66" s="122"/>
      <c r="J66" s="367" t="s">
        <v>89</v>
      </c>
      <c r="K66" s="367"/>
    </row>
    <row r="67" spans="2:13" ht="15" customHeight="1">
      <c r="B67" s="431"/>
      <c r="C67" s="431"/>
      <c r="D67" s="384" t="s">
        <v>0</v>
      </c>
      <c r="E67" s="384"/>
      <c r="F67" s="384"/>
      <c r="G67" s="384"/>
      <c r="H67" s="384"/>
      <c r="I67" s="384"/>
      <c r="J67" s="367"/>
      <c r="K67" s="367"/>
    </row>
    <row r="68" spans="2:13" ht="15" customHeight="1">
      <c r="B68" s="431"/>
      <c r="C68" s="431"/>
      <c r="D68" s="384"/>
      <c r="E68" s="384"/>
      <c r="F68" s="384"/>
      <c r="G68" s="384"/>
      <c r="H68" s="384"/>
      <c r="I68" s="384"/>
      <c r="J68" s="367"/>
      <c r="K68" s="367"/>
    </row>
    <row r="69" spans="2:13" ht="16.5" customHeight="1">
      <c r="B69" s="431"/>
      <c r="C69" s="431"/>
      <c r="D69" s="372"/>
      <c r="E69" s="372"/>
      <c r="F69" s="372"/>
      <c r="G69" s="372"/>
      <c r="H69" s="372"/>
      <c r="I69" s="372"/>
      <c r="J69" s="367"/>
      <c r="K69" s="367"/>
    </row>
    <row r="70" spans="2:13" ht="16.5" customHeight="1">
      <c r="B70" s="431"/>
      <c r="C70" s="431"/>
      <c r="D70" s="249"/>
      <c r="E70" s="249"/>
      <c r="F70" s="254"/>
      <c r="G70" s="249"/>
      <c r="H70" s="249"/>
      <c r="I70" s="249"/>
      <c r="J70" s="367"/>
      <c r="K70" s="367"/>
    </row>
    <row r="71" spans="2:13" ht="15" thickBot="1">
      <c r="B71" s="431"/>
      <c r="C71" s="431"/>
      <c r="D71" s="57"/>
      <c r="E71" s="57"/>
      <c r="F71" s="57"/>
      <c r="G71" s="57"/>
      <c r="H71" s="57"/>
      <c r="I71" s="57"/>
      <c r="J71" s="367"/>
      <c r="K71" s="367"/>
    </row>
    <row r="72" spans="2:13" ht="19" thickBot="1">
      <c r="B72" s="431"/>
      <c r="C72" s="431"/>
      <c r="D72" s="374" t="s">
        <v>1</v>
      </c>
      <c r="E72" s="430"/>
      <c r="F72" s="423">
        <f>F7</f>
        <v>42638</v>
      </c>
      <c r="G72" s="424"/>
      <c r="H72" s="424"/>
      <c r="I72" s="425"/>
      <c r="J72" s="367"/>
      <c r="K72" s="367"/>
    </row>
    <row r="73" spans="2:13" ht="16.5" customHeight="1" thickBot="1">
      <c r="B73" s="432"/>
      <c r="C73" s="432"/>
      <c r="D73" s="207" t="str">
        <f>D8</f>
        <v xml:space="preserve">Club Organis. </v>
      </c>
      <c r="E73" s="369" t="str">
        <f>E8</f>
        <v>COMMISSION VELO</v>
      </c>
      <c r="F73" s="370"/>
      <c r="G73" s="369"/>
      <c r="H73" s="369"/>
      <c r="I73" s="369"/>
      <c r="J73" s="368"/>
      <c r="K73" s="368"/>
    </row>
    <row r="74" spans="2:13" ht="19" thickBot="1">
      <c r="B74" s="374" t="s">
        <v>60</v>
      </c>
      <c r="C74" s="374"/>
      <c r="D74" s="374"/>
      <c r="E74" s="433" t="str">
        <f>E9</f>
        <v>PRIX R+R SAINT VULBAS</v>
      </c>
      <c r="F74" s="428"/>
      <c r="G74" s="428"/>
      <c r="H74" s="428"/>
      <c r="I74" s="429"/>
      <c r="J74" s="397" t="s">
        <v>99</v>
      </c>
      <c r="K74" s="398"/>
    </row>
    <row r="75" spans="2:13" ht="9.75" customHeight="1" thickBot="1">
      <c r="B75" s="57"/>
      <c r="C75" s="57"/>
      <c r="D75" s="57"/>
      <c r="E75" s="57"/>
      <c r="F75" s="57"/>
      <c r="G75" s="57"/>
      <c r="H75" s="57"/>
      <c r="I75" s="57"/>
      <c r="J75" s="57"/>
      <c r="K75" s="89"/>
    </row>
    <row r="76" spans="2:13" ht="20" customHeight="1" thickBot="1">
      <c r="B76" s="375" t="s">
        <v>10</v>
      </c>
      <c r="C76" s="376"/>
      <c r="D76" s="376"/>
      <c r="E76" s="365" t="str">
        <f>E11</f>
        <v xml:space="preserve">Nombre de participants </v>
      </c>
      <c r="F76" s="366"/>
      <c r="G76" s="213">
        <v>50</v>
      </c>
      <c r="H76" s="215" t="s">
        <v>94</v>
      </c>
      <c r="I76" s="56">
        <v>69.3</v>
      </c>
      <c r="J76" s="377" t="s">
        <v>91</v>
      </c>
      <c r="K76" s="320" t="s">
        <v>57</v>
      </c>
      <c r="L76" s="416" t="s">
        <v>71</v>
      </c>
      <c r="M76" s="417"/>
    </row>
    <row r="77" spans="2:13" ht="17.25" customHeight="1" thickBot="1">
      <c r="B77" s="76" t="s">
        <v>85</v>
      </c>
      <c r="C77" s="243" t="s">
        <v>4</v>
      </c>
      <c r="D77" s="243" t="s">
        <v>5</v>
      </c>
      <c r="E77" s="243" t="s">
        <v>6</v>
      </c>
      <c r="F77" s="255" t="s">
        <v>93</v>
      </c>
      <c r="G77" s="243" t="s">
        <v>7</v>
      </c>
      <c r="H77" s="243" t="s">
        <v>8</v>
      </c>
      <c r="I77" s="195" t="s">
        <v>62</v>
      </c>
      <c r="J77" s="378"/>
      <c r="K77" s="62" t="s">
        <v>11</v>
      </c>
      <c r="L77" s="361" t="s">
        <v>88</v>
      </c>
      <c r="M77" s="362"/>
    </row>
    <row r="78" spans="2:13" s="9" customFormat="1" ht="15" customHeight="1">
      <c r="B78" s="124">
        <v>1</v>
      </c>
      <c r="C78" s="240" t="s">
        <v>293</v>
      </c>
      <c r="D78" s="240" t="s">
        <v>192</v>
      </c>
      <c r="E78" s="241" t="s">
        <v>162</v>
      </c>
      <c r="F78" s="241">
        <v>275643</v>
      </c>
      <c r="G78" s="241" t="s">
        <v>139</v>
      </c>
      <c r="H78" s="242">
        <v>69</v>
      </c>
      <c r="I78" s="196" t="s">
        <v>426</v>
      </c>
      <c r="J78" s="64">
        <v>12</v>
      </c>
      <c r="K78" s="84">
        <v>1</v>
      </c>
      <c r="L78" s="106">
        <v>1</v>
      </c>
      <c r="M78" s="107">
        <v>30</v>
      </c>
    </row>
    <row r="79" spans="2:13" s="9" customFormat="1" ht="15" customHeight="1">
      <c r="B79" s="125">
        <v>2</v>
      </c>
      <c r="C79" s="38" t="s">
        <v>294</v>
      </c>
      <c r="D79" s="38" t="s">
        <v>198</v>
      </c>
      <c r="E79" s="37" t="s">
        <v>250</v>
      </c>
      <c r="F79" s="261">
        <v>55604521</v>
      </c>
      <c r="G79" s="241" t="s">
        <v>139</v>
      </c>
      <c r="H79" s="242">
        <v>69</v>
      </c>
      <c r="I79" s="66" t="s">
        <v>429</v>
      </c>
      <c r="J79" s="67">
        <v>8</v>
      </c>
      <c r="K79" s="126">
        <v>2</v>
      </c>
      <c r="L79" s="111">
        <v>2</v>
      </c>
      <c r="M79" s="69">
        <v>26</v>
      </c>
    </row>
    <row r="80" spans="2:13" s="9" customFormat="1" ht="15" customHeight="1">
      <c r="B80" s="125">
        <v>3</v>
      </c>
      <c r="C80" s="38" t="s">
        <v>175</v>
      </c>
      <c r="D80" s="38" t="s">
        <v>158</v>
      </c>
      <c r="E80" s="37" t="s">
        <v>104</v>
      </c>
      <c r="F80" s="261">
        <v>55538050</v>
      </c>
      <c r="G80" s="241" t="s">
        <v>139</v>
      </c>
      <c r="H80" s="242">
        <v>69</v>
      </c>
      <c r="I80" s="66" t="s">
        <v>429</v>
      </c>
      <c r="J80" s="67">
        <v>6</v>
      </c>
      <c r="K80" s="126">
        <v>3</v>
      </c>
      <c r="L80" s="111">
        <v>3</v>
      </c>
      <c r="M80" s="69">
        <v>22</v>
      </c>
    </row>
    <row r="81" spans="2:13" s="9" customFormat="1" ht="15" customHeight="1">
      <c r="B81" s="125">
        <v>4</v>
      </c>
      <c r="C81" s="47" t="s">
        <v>295</v>
      </c>
      <c r="D81" s="47" t="s">
        <v>296</v>
      </c>
      <c r="E81" s="37" t="s">
        <v>297</v>
      </c>
      <c r="F81" s="261">
        <v>55541038</v>
      </c>
      <c r="G81" s="241" t="s">
        <v>139</v>
      </c>
      <c r="H81" s="242">
        <v>73</v>
      </c>
      <c r="I81" s="66" t="s">
        <v>429</v>
      </c>
      <c r="J81" s="67"/>
      <c r="K81" s="126">
        <v>4</v>
      </c>
      <c r="L81" s="111">
        <v>4</v>
      </c>
      <c r="M81" s="69">
        <v>18</v>
      </c>
    </row>
    <row r="82" spans="2:13" s="9" customFormat="1" ht="15" customHeight="1" thickBot="1">
      <c r="B82" s="127">
        <v>5</v>
      </c>
      <c r="C82" s="189" t="s">
        <v>298</v>
      </c>
      <c r="D82" s="189" t="s">
        <v>112</v>
      </c>
      <c r="E82" s="97" t="s">
        <v>230</v>
      </c>
      <c r="F82" s="269">
        <v>55584798</v>
      </c>
      <c r="G82" s="348" t="s">
        <v>139</v>
      </c>
      <c r="H82" s="349">
        <v>69</v>
      </c>
      <c r="I82" s="351" t="s">
        <v>429</v>
      </c>
      <c r="J82" s="72">
        <v>2</v>
      </c>
      <c r="K82" s="128">
        <v>5</v>
      </c>
      <c r="L82" s="93">
        <v>5</v>
      </c>
      <c r="M82" s="94">
        <v>16</v>
      </c>
    </row>
    <row r="83" spans="2:13" s="9" customFormat="1" ht="15" customHeight="1">
      <c r="B83" s="129">
        <v>6</v>
      </c>
      <c r="C83" s="190" t="s">
        <v>299</v>
      </c>
      <c r="D83" s="190" t="s">
        <v>116</v>
      </c>
      <c r="E83" s="37" t="s">
        <v>156</v>
      </c>
      <c r="F83" s="261">
        <v>213462</v>
      </c>
      <c r="G83" s="241" t="s">
        <v>139</v>
      </c>
      <c r="H83" s="242">
        <v>69</v>
      </c>
      <c r="I83" s="350" t="s">
        <v>429</v>
      </c>
      <c r="J83" s="175"/>
      <c r="K83" s="130">
        <v>6</v>
      </c>
      <c r="L83" s="68">
        <v>6</v>
      </c>
      <c r="M83" s="69">
        <v>14</v>
      </c>
    </row>
    <row r="84" spans="2:13" s="9" customFormat="1" ht="15" customHeight="1">
      <c r="B84" s="125">
        <v>7</v>
      </c>
      <c r="C84" s="38" t="s">
        <v>151</v>
      </c>
      <c r="D84" s="38" t="s">
        <v>152</v>
      </c>
      <c r="E84" s="37" t="s">
        <v>153</v>
      </c>
      <c r="F84" s="261">
        <v>55597688</v>
      </c>
      <c r="G84" s="241" t="s">
        <v>139</v>
      </c>
      <c r="H84" s="242">
        <v>69</v>
      </c>
      <c r="I84" s="66" t="s">
        <v>429</v>
      </c>
      <c r="J84" s="176"/>
      <c r="K84" s="111">
        <v>7</v>
      </c>
      <c r="L84" s="68">
        <v>7</v>
      </c>
      <c r="M84" s="69">
        <v>12</v>
      </c>
    </row>
    <row r="85" spans="2:13" s="9" customFormat="1" ht="15" customHeight="1">
      <c r="B85" s="125">
        <v>8</v>
      </c>
      <c r="C85" s="47" t="s">
        <v>167</v>
      </c>
      <c r="D85" s="47" t="s">
        <v>168</v>
      </c>
      <c r="E85" s="37" t="s">
        <v>169</v>
      </c>
      <c r="F85" s="261">
        <v>527037</v>
      </c>
      <c r="G85" s="241" t="s">
        <v>139</v>
      </c>
      <c r="H85" s="242">
        <v>69</v>
      </c>
      <c r="I85" s="66" t="s">
        <v>429</v>
      </c>
      <c r="J85" s="176"/>
      <c r="K85" s="111">
        <v>8</v>
      </c>
      <c r="L85" s="68">
        <v>8</v>
      </c>
      <c r="M85" s="69">
        <v>10</v>
      </c>
    </row>
    <row r="86" spans="2:13" s="9" customFormat="1" ht="15" customHeight="1">
      <c r="B86" s="125">
        <v>9</v>
      </c>
      <c r="C86" s="257" t="s">
        <v>300</v>
      </c>
      <c r="D86" s="104" t="s">
        <v>152</v>
      </c>
      <c r="E86" s="37" t="s">
        <v>301</v>
      </c>
      <c r="F86" s="261">
        <v>55623554</v>
      </c>
      <c r="G86" s="241" t="s">
        <v>139</v>
      </c>
      <c r="H86" s="242">
        <v>69</v>
      </c>
      <c r="I86" s="66" t="s">
        <v>429</v>
      </c>
      <c r="J86" s="176"/>
      <c r="K86" s="111">
        <v>9</v>
      </c>
      <c r="L86" s="68">
        <v>9</v>
      </c>
      <c r="M86" s="69">
        <v>9</v>
      </c>
    </row>
    <row r="87" spans="2:13" s="9" customFormat="1" ht="15" customHeight="1">
      <c r="B87" s="125">
        <v>10</v>
      </c>
      <c r="C87" s="47" t="s">
        <v>302</v>
      </c>
      <c r="D87" s="47" t="s">
        <v>303</v>
      </c>
      <c r="E87" s="37" t="s">
        <v>304</v>
      </c>
      <c r="F87" s="261">
        <v>250688</v>
      </c>
      <c r="G87" s="241" t="s">
        <v>139</v>
      </c>
      <c r="H87" s="242">
        <v>73</v>
      </c>
      <c r="I87" s="66" t="s">
        <v>429</v>
      </c>
      <c r="J87" s="176"/>
      <c r="K87" s="126">
        <v>10</v>
      </c>
      <c r="L87" s="68">
        <v>10</v>
      </c>
      <c r="M87" s="69">
        <v>8</v>
      </c>
    </row>
    <row r="88" spans="2:13" s="9" customFormat="1" ht="15" customHeight="1">
      <c r="B88" s="125">
        <v>11</v>
      </c>
      <c r="C88" s="47" t="s">
        <v>305</v>
      </c>
      <c r="D88" s="47" t="s">
        <v>306</v>
      </c>
      <c r="E88" s="37" t="s">
        <v>104</v>
      </c>
      <c r="F88" s="261">
        <v>243293</v>
      </c>
      <c r="G88" s="241" t="s">
        <v>139</v>
      </c>
      <c r="H88" s="242">
        <v>69</v>
      </c>
      <c r="I88" s="66" t="s">
        <v>429</v>
      </c>
      <c r="J88" s="176"/>
      <c r="K88" s="126">
        <v>11</v>
      </c>
      <c r="L88" s="68">
        <v>11</v>
      </c>
      <c r="M88" s="69">
        <v>7</v>
      </c>
    </row>
    <row r="89" spans="2:13" s="9" customFormat="1" ht="15" customHeight="1">
      <c r="B89" s="125">
        <v>12</v>
      </c>
      <c r="C89" s="38" t="s">
        <v>307</v>
      </c>
      <c r="D89" s="38" t="s">
        <v>308</v>
      </c>
      <c r="E89" s="37" t="s">
        <v>309</v>
      </c>
      <c r="F89" s="261">
        <v>55655245</v>
      </c>
      <c r="G89" s="241" t="s">
        <v>139</v>
      </c>
      <c r="H89" s="242">
        <v>69</v>
      </c>
      <c r="I89" s="66" t="s">
        <v>429</v>
      </c>
      <c r="J89" s="176"/>
      <c r="K89" s="111">
        <v>12</v>
      </c>
      <c r="L89" s="68">
        <v>12</v>
      </c>
      <c r="M89" s="69">
        <v>6</v>
      </c>
    </row>
    <row r="90" spans="2:13" s="9" customFormat="1" ht="15" customHeight="1">
      <c r="B90" s="125">
        <v>13</v>
      </c>
      <c r="C90" s="38" t="s">
        <v>164</v>
      </c>
      <c r="D90" s="47" t="s">
        <v>165</v>
      </c>
      <c r="E90" s="37" t="s">
        <v>117</v>
      </c>
      <c r="F90" s="261">
        <v>55634755</v>
      </c>
      <c r="G90" s="241" t="s">
        <v>139</v>
      </c>
      <c r="H90" s="242">
        <v>69</v>
      </c>
      <c r="I90" s="66" t="s">
        <v>429</v>
      </c>
      <c r="J90" s="176"/>
      <c r="K90" s="111">
        <v>13</v>
      </c>
      <c r="L90" s="68">
        <v>13</v>
      </c>
      <c r="M90" s="69">
        <v>5</v>
      </c>
    </row>
    <row r="91" spans="2:13" s="9" customFormat="1" ht="15" customHeight="1">
      <c r="B91" s="125">
        <v>14</v>
      </c>
      <c r="C91" s="38" t="s">
        <v>171</v>
      </c>
      <c r="D91" s="38" t="s">
        <v>134</v>
      </c>
      <c r="E91" s="37" t="s">
        <v>169</v>
      </c>
      <c r="F91" s="261">
        <v>370437</v>
      </c>
      <c r="G91" s="241" t="s">
        <v>139</v>
      </c>
      <c r="H91" s="242">
        <v>69</v>
      </c>
      <c r="I91" s="66" t="s">
        <v>429</v>
      </c>
      <c r="J91" s="176"/>
      <c r="K91" s="111">
        <v>14</v>
      </c>
      <c r="L91" s="245" t="s">
        <v>86</v>
      </c>
      <c r="M91" s="208">
        <v>4</v>
      </c>
    </row>
    <row r="92" spans="2:13" s="9" customFormat="1" ht="15" customHeight="1">
      <c r="B92" s="125">
        <v>15</v>
      </c>
      <c r="C92" s="47" t="s">
        <v>172</v>
      </c>
      <c r="D92" s="47" t="s">
        <v>173</v>
      </c>
      <c r="E92" s="37" t="s">
        <v>162</v>
      </c>
      <c r="F92" s="261">
        <v>304259</v>
      </c>
      <c r="G92" s="241" t="s">
        <v>139</v>
      </c>
      <c r="H92" s="242">
        <v>69</v>
      </c>
      <c r="I92" s="66" t="s">
        <v>429</v>
      </c>
      <c r="J92" s="176"/>
      <c r="K92" s="119"/>
      <c r="L92" s="209" t="s">
        <v>86</v>
      </c>
      <c r="M92" s="208">
        <v>4</v>
      </c>
    </row>
    <row r="93" spans="2:13" s="9" customFormat="1" ht="15" customHeight="1" thickBot="1">
      <c r="B93" s="125">
        <v>16</v>
      </c>
      <c r="C93" s="38" t="s">
        <v>310</v>
      </c>
      <c r="D93" s="38" t="s">
        <v>232</v>
      </c>
      <c r="E93" s="37" t="s">
        <v>195</v>
      </c>
      <c r="F93" s="261">
        <v>55556226</v>
      </c>
      <c r="G93" s="241" t="s">
        <v>139</v>
      </c>
      <c r="H93" s="242">
        <v>69</v>
      </c>
      <c r="I93" s="66" t="s">
        <v>429</v>
      </c>
      <c r="J93" s="176"/>
      <c r="K93" s="68"/>
      <c r="L93" s="246" t="s">
        <v>87</v>
      </c>
      <c r="M93" s="247">
        <v>13</v>
      </c>
    </row>
    <row r="94" spans="2:13" s="9" customFormat="1" ht="15" customHeight="1">
      <c r="B94" s="125">
        <v>17</v>
      </c>
      <c r="C94" s="47" t="s">
        <v>141</v>
      </c>
      <c r="D94" s="47" t="s">
        <v>103</v>
      </c>
      <c r="E94" s="37" t="s">
        <v>102</v>
      </c>
      <c r="F94" s="261">
        <v>55432984</v>
      </c>
      <c r="G94" s="241" t="s">
        <v>139</v>
      </c>
      <c r="H94" s="242">
        <v>69</v>
      </c>
      <c r="I94" s="66" t="s">
        <v>429</v>
      </c>
      <c r="J94" s="176"/>
      <c r="K94" s="68"/>
    </row>
    <row r="95" spans="2:13" s="9" customFormat="1" ht="15" customHeight="1">
      <c r="B95" s="125">
        <v>18</v>
      </c>
      <c r="C95" s="38" t="s">
        <v>311</v>
      </c>
      <c r="D95" s="38" t="s">
        <v>105</v>
      </c>
      <c r="E95" s="37" t="s">
        <v>250</v>
      </c>
      <c r="F95" s="261">
        <v>55601125</v>
      </c>
      <c r="G95" s="241" t="s">
        <v>139</v>
      </c>
      <c r="H95" s="242">
        <v>69</v>
      </c>
      <c r="I95" s="66" t="s">
        <v>429</v>
      </c>
      <c r="J95" s="176"/>
      <c r="K95" s="111"/>
    </row>
    <row r="96" spans="2:13" s="9" customFormat="1" ht="15" customHeight="1">
      <c r="B96" s="125" t="s">
        <v>201</v>
      </c>
      <c r="C96" s="38" t="s">
        <v>141</v>
      </c>
      <c r="D96" s="38" t="s">
        <v>312</v>
      </c>
      <c r="E96" s="37" t="s">
        <v>102</v>
      </c>
      <c r="F96" s="261">
        <v>55599241</v>
      </c>
      <c r="G96" s="241" t="s">
        <v>139</v>
      </c>
      <c r="H96" s="242">
        <v>69</v>
      </c>
      <c r="I96" s="66" t="s">
        <v>429</v>
      </c>
      <c r="J96" s="176"/>
      <c r="K96" s="111"/>
    </row>
    <row r="97" spans="2:11" s="9" customFormat="1" ht="15" customHeight="1">
      <c r="B97" s="125" t="s">
        <v>201</v>
      </c>
      <c r="C97" s="38" t="s">
        <v>313</v>
      </c>
      <c r="D97" s="38" t="s">
        <v>314</v>
      </c>
      <c r="E97" s="37" t="s">
        <v>117</v>
      </c>
      <c r="F97" s="261">
        <v>55634756</v>
      </c>
      <c r="G97" s="241" t="s">
        <v>139</v>
      </c>
      <c r="H97" s="242">
        <v>69</v>
      </c>
      <c r="I97" s="66" t="s">
        <v>429</v>
      </c>
      <c r="J97" s="176"/>
      <c r="K97" s="68"/>
    </row>
    <row r="98" spans="2:11" s="9" customFormat="1" ht="15" customHeight="1">
      <c r="B98" s="125" t="s">
        <v>201</v>
      </c>
      <c r="C98" s="38" t="s">
        <v>315</v>
      </c>
      <c r="D98" s="38" t="s">
        <v>137</v>
      </c>
      <c r="E98" s="37" t="s">
        <v>254</v>
      </c>
      <c r="F98" s="261">
        <v>55584473</v>
      </c>
      <c r="G98" s="241" t="s">
        <v>139</v>
      </c>
      <c r="H98" s="242">
        <v>69</v>
      </c>
      <c r="I98" s="66" t="s">
        <v>429</v>
      </c>
      <c r="J98" s="176"/>
      <c r="K98" s="68"/>
    </row>
    <row r="99" spans="2:11" s="9" customFormat="1" ht="15" customHeight="1">
      <c r="B99" s="125" t="s">
        <v>201</v>
      </c>
      <c r="C99" s="38" t="s">
        <v>316</v>
      </c>
      <c r="D99" s="38" t="s">
        <v>232</v>
      </c>
      <c r="E99" s="37" t="s">
        <v>215</v>
      </c>
      <c r="F99" s="261">
        <v>312045</v>
      </c>
      <c r="G99" s="241" t="s">
        <v>139</v>
      </c>
      <c r="H99" s="242">
        <v>69</v>
      </c>
      <c r="I99" s="66" t="s">
        <v>429</v>
      </c>
      <c r="J99" s="176"/>
      <c r="K99" s="68"/>
    </row>
    <row r="100" spans="2:11" s="9" customFormat="1" ht="15" customHeight="1">
      <c r="B100" s="125" t="s">
        <v>201</v>
      </c>
      <c r="C100" s="38" t="s">
        <v>317</v>
      </c>
      <c r="D100" s="38" t="s">
        <v>116</v>
      </c>
      <c r="E100" s="37" t="s">
        <v>108</v>
      </c>
      <c r="F100" s="261">
        <v>229876</v>
      </c>
      <c r="G100" s="241" t="s">
        <v>139</v>
      </c>
      <c r="H100" s="242">
        <v>69</v>
      </c>
      <c r="I100" s="66" t="s">
        <v>429</v>
      </c>
      <c r="J100" s="176"/>
      <c r="K100" s="68"/>
    </row>
    <row r="101" spans="2:11" s="9" customFormat="1" ht="15" customHeight="1">
      <c r="B101" s="125" t="s">
        <v>201</v>
      </c>
      <c r="C101" s="38" t="s">
        <v>318</v>
      </c>
      <c r="D101" s="38" t="s">
        <v>129</v>
      </c>
      <c r="E101" s="37" t="s">
        <v>106</v>
      </c>
      <c r="F101" s="261">
        <v>55613230</v>
      </c>
      <c r="G101" s="241" t="s">
        <v>139</v>
      </c>
      <c r="H101" s="242">
        <v>69</v>
      </c>
      <c r="I101" s="66" t="s">
        <v>429</v>
      </c>
      <c r="J101" s="176"/>
      <c r="K101" s="68"/>
    </row>
    <row r="102" spans="2:11" s="9" customFormat="1" ht="15" customHeight="1">
      <c r="B102" s="125" t="s">
        <v>201</v>
      </c>
      <c r="C102" s="47" t="s">
        <v>319</v>
      </c>
      <c r="D102" s="47" t="s">
        <v>198</v>
      </c>
      <c r="E102" s="37" t="s">
        <v>215</v>
      </c>
      <c r="F102" s="261">
        <v>55613784</v>
      </c>
      <c r="G102" s="241" t="s">
        <v>139</v>
      </c>
      <c r="H102" s="242">
        <v>69</v>
      </c>
      <c r="I102" s="66" t="s">
        <v>429</v>
      </c>
      <c r="J102" s="176"/>
      <c r="K102" s="68"/>
    </row>
    <row r="103" spans="2:11" s="9" customFormat="1" ht="15" customHeight="1">
      <c r="B103" s="125" t="s">
        <v>201</v>
      </c>
      <c r="C103" s="38" t="s">
        <v>320</v>
      </c>
      <c r="D103" s="38" t="s">
        <v>321</v>
      </c>
      <c r="E103" s="37" t="s">
        <v>195</v>
      </c>
      <c r="F103" s="261">
        <v>55557167</v>
      </c>
      <c r="G103" s="241" t="s">
        <v>139</v>
      </c>
      <c r="H103" s="242">
        <v>69</v>
      </c>
      <c r="I103" s="66" t="s">
        <v>429</v>
      </c>
      <c r="J103" s="176"/>
      <c r="K103" s="68"/>
    </row>
    <row r="104" spans="2:11" s="9" customFormat="1" ht="15" customHeight="1">
      <c r="B104" s="125" t="s">
        <v>201</v>
      </c>
      <c r="C104" s="38" t="s">
        <v>322</v>
      </c>
      <c r="D104" s="38" t="s">
        <v>323</v>
      </c>
      <c r="E104" s="37" t="s">
        <v>127</v>
      </c>
      <c r="F104" s="261">
        <v>440097</v>
      </c>
      <c r="G104" s="241" t="s">
        <v>139</v>
      </c>
      <c r="H104" s="242">
        <v>69</v>
      </c>
      <c r="I104" s="66" t="s">
        <v>429</v>
      </c>
      <c r="J104" s="176"/>
      <c r="K104" s="68"/>
    </row>
    <row r="105" spans="2:11" s="9" customFormat="1" ht="15" customHeight="1">
      <c r="B105" s="125" t="s">
        <v>201</v>
      </c>
      <c r="C105" s="38" t="s">
        <v>324</v>
      </c>
      <c r="D105" s="38" t="s">
        <v>325</v>
      </c>
      <c r="E105" s="37" t="s">
        <v>156</v>
      </c>
      <c r="F105" s="261">
        <v>55612037</v>
      </c>
      <c r="G105" s="241" t="s">
        <v>139</v>
      </c>
      <c r="H105" s="242">
        <v>69</v>
      </c>
      <c r="I105" s="66" t="s">
        <v>429</v>
      </c>
      <c r="J105" s="176"/>
      <c r="K105" s="68"/>
    </row>
    <row r="106" spans="2:11" s="9" customFormat="1" ht="15" customHeight="1">
      <c r="B106" s="125" t="s">
        <v>201</v>
      </c>
      <c r="C106" s="257" t="s">
        <v>326</v>
      </c>
      <c r="D106" s="109" t="s">
        <v>327</v>
      </c>
      <c r="E106" s="37" t="s">
        <v>309</v>
      </c>
      <c r="F106" s="261">
        <v>306774</v>
      </c>
      <c r="G106" s="241" t="s">
        <v>139</v>
      </c>
      <c r="H106" s="242">
        <v>69</v>
      </c>
      <c r="I106" s="66" t="s">
        <v>429</v>
      </c>
      <c r="J106" s="176"/>
      <c r="K106" s="68"/>
    </row>
    <row r="107" spans="2:11" s="9" customFormat="1" ht="15" customHeight="1">
      <c r="B107" s="125" t="s">
        <v>201</v>
      </c>
      <c r="C107" s="47" t="s">
        <v>328</v>
      </c>
      <c r="D107" s="47" t="s">
        <v>160</v>
      </c>
      <c r="E107" s="37" t="s">
        <v>106</v>
      </c>
      <c r="F107" s="261">
        <v>55654355</v>
      </c>
      <c r="G107" s="241" t="s">
        <v>139</v>
      </c>
      <c r="H107" s="242">
        <v>69</v>
      </c>
      <c r="I107" s="66" t="s">
        <v>429</v>
      </c>
      <c r="J107" s="176"/>
      <c r="K107" s="68"/>
    </row>
    <row r="108" spans="2:11" s="9" customFormat="1" ht="15" customHeight="1">
      <c r="B108" s="125" t="s">
        <v>201</v>
      </c>
      <c r="C108" s="47" t="s">
        <v>329</v>
      </c>
      <c r="D108" s="47" t="s">
        <v>133</v>
      </c>
      <c r="E108" s="37" t="s">
        <v>330</v>
      </c>
      <c r="F108" s="261">
        <v>93319117</v>
      </c>
      <c r="G108" s="241" t="s">
        <v>138</v>
      </c>
      <c r="H108" s="242">
        <v>38</v>
      </c>
      <c r="I108" s="66" t="s">
        <v>429</v>
      </c>
      <c r="J108" s="176"/>
      <c r="K108" s="68"/>
    </row>
    <row r="109" spans="2:11" s="9" customFormat="1" ht="15" customHeight="1">
      <c r="B109" s="125" t="s">
        <v>201</v>
      </c>
      <c r="C109" s="47" t="s">
        <v>331</v>
      </c>
      <c r="D109" s="47" t="s">
        <v>332</v>
      </c>
      <c r="E109" s="37" t="s">
        <v>228</v>
      </c>
      <c r="F109" s="261">
        <v>244988</v>
      </c>
      <c r="G109" s="241" t="s">
        <v>139</v>
      </c>
      <c r="H109" s="242">
        <v>69</v>
      </c>
      <c r="I109" s="66" t="s">
        <v>429</v>
      </c>
      <c r="J109" s="176"/>
      <c r="K109" s="68"/>
    </row>
    <row r="110" spans="2:11" s="9" customFormat="1" ht="15" customHeight="1">
      <c r="B110" s="125" t="s">
        <v>201</v>
      </c>
      <c r="C110" s="47" t="s">
        <v>333</v>
      </c>
      <c r="D110" s="47" t="s">
        <v>242</v>
      </c>
      <c r="E110" s="37" t="s">
        <v>128</v>
      </c>
      <c r="F110" s="261">
        <v>55662463</v>
      </c>
      <c r="G110" s="241" t="s">
        <v>139</v>
      </c>
      <c r="H110" s="242">
        <v>69</v>
      </c>
      <c r="I110" s="66" t="s">
        <v>429</v>
      </c>
      <c r="J110" s="176"/>
      <c r="K110" s="68"/>
    </row>
    <row r="111" spans="2:11" s="9" customFormat="1" ht="15" customHeight="1">
      <c r="B111" s="125" t="s">
        <v>201</v>
      </c>
      <c r="C111" s="47" t="s">
        <v>334</v>
      </c>
      <c r="D111" s="47" t="s">
        <v>242</v>
      </c>
      <c r="E111" s="37" t="s">
        <v>335</v>
      </c>
      <c r="F111" s="261">
        <v>55660322</v>
      </c>
      <c r="G111" s="241" t="s">
        <v>139</v>
      </c>
      <c r="H111" s="242">
        <v>71</v>
      </c>
      <c r="I111" s="66" t="s">
        <v>429</v>
      </c>
      <c r="J111" s="176"/>
      <c r="K111" s="68"/>
    </row>
    <row r="112" spans="2:11" s="9" customFormat="1" ht="15" customHeight="1">
      <c r="B112" s="125" t="s">
        <v>201</v>
      </c>
      <c r="C112" s="47" t="s">
        <v>163</v>
      </c>
      <c r="D112" s="47" t="s">
        <v>157</v>
      </c>
      <c r="E112" s="37" t="s">
        <v>104</v>
      </c>
      <c r="F112" s="261">
        <v>55558467</v>
      </c>
      <c r="G112" s="241" t="s">
        <v>139</v>
      </c>
      <c r="H112" s="242">
        <v>69</v>
      </c>
      <c r="I112" s="66" t="s">
        <v>429</v>
      </c>
      <c r="J112" s="176"/>
      <c r="K112" s="68"/>
    </row>
    <row r="113" spans="2:11" s="9" customFormat="1" ht="15" customHeight="1">
      <c r="B113" s="125" t="s">
        <v>201</v>
      </c>
      <c r="C113" s="47" t="s">
        <v>336</v>
      </c>
      <c r="D113" s="47" t="s">
        <v>161</v>
      </c>
      <c r="E113" s="37" t="s">
        <v>199</v>
      </c>
      <c r="F113" s="261">
        <v>55577692</v>
      </c>
      <c r="G113" s="241" t="s">
        <v>139</v>
      </c>
      <c r="H113" s="242">
        <v>69</v>
      </c>
      <c r="I113" s="66" t="s">
        <v>429</v>
      </c>
      <c r="J113" s="176"/>
      <c r="K113" s="68"/>
    </row>
    <row r="114" spans="2:11" s="9" customFormat="1" ht="15" customHeight="1">
      <c r="B114" s="125" t="s">
        <v>201</v>
      </c>
      <c r="C114" s="47" t="s">
        <v>146</v>
      </c>
      <c r="D114" s="47" t="s">
        <v>147</v>
      </c>
      <c r="E114" s="37" t="s">
        <v>148</v>
      </c>
      <c r="F114" s="261">
        <v>235089</v>
      </c>
      <c r="G114" s="241" t="s">
        <v>139</v>
      </c>
      <c r="H114" s="242">
        <v>69</v>
      </c>
      <c r="I114" s="66" t="s">
        <v>429</v>
      </c>
      <c r="J114" s="176"/>
      <c r="K114" s="68"/>
    </row>
    <row r="115" spans="2:11" s="9" customFormat="1" ht="15" customHeight="1">
      <c r="B115" s="125" t="s">
        <v>201</v>
      </c>
      <c r="C115" s="258" t="s">
        <v>337</v>
      </c>
      <c r="D115" s="109" t="s">
        <v>170</v>
      </c>
      <c r="E115" s="37" t="s">
        <v>254</v>
      </c>
      <c r="F115" s="261">
        <v>55600210</v>
      </c>
      <c r="G115" s="241" t="s">
        <v>139</v>
      </c>
      <c r="H115" s="242">
        <v>69</v>
      </c>
      <c r="I115" s="66" t="s">
        <v>429</v>
      </c>
      <c r="J115" s="176"/>
      <c r="K115" s="68"/>
    </row>
    <row r="116" spans="2:11" s="9" customFormat="1" ht="15" customHeight="1">
      <c r="B116" s="125" t="s">
        <v>201</v>
      </c>
      <c r="C116" s="259" t="s">
        <v>338</v>
      </c>
      <c r="D116" s="120" t="s">
        <v>133</v>
      </c>
      <c r="E116" s="197" t="s">
        <v>150</v>
      </c>
      <c r="F116" s="267">
        <v>55535555</v>
      </c>
      <c r="G116" s="241" t="s">
        <v>139</v>
      </c>
      <c r="H116" s="242">
        <v>69</v>
      </c>
      <c r="I116" s="66" t="s">
        <v>429</v>
      </c>
      <c r="J116" s="176"/>
      <c r="K116" s="93"/>
    </row>
    <row r="117" spans="2:11" s="9" customFormat="1" ht="15" customHeight="1">
      <c r="B117" s="125" t="s">
        <v>201</v>
      </c>
      <c r="C117" s="276" t="s">
        <v>339</v>
      </c>
      <c r="D117" s="277" t="s">
        <v>152</v>
      </c>
      <c r="E117" s="274" t="s">
        <v>102</v>
      </c>
      <c r="F117" s="274">
        <v>237851</v>
      </c>
      <c r="G117" s="241" t="s">
        <v>139</v>
      </c>
      <c r="H117" s="242">
        <v>69</v>
      </c>
      <c r="I117" s="66" t="s">
        <v>429</v>
      </c>
      <c r="J117" s="176"/>
      <c r="K117" s="275"/>
    </row>
    <row r="118" spans="2:11" s="9" customFormat="1" ht="15" customHeight="1">
      <c r="B118" s="125" t="s">
        <v>201</v>
      </c>
      <c r="C118" s="276" t="s">
        <v>340</v>
      </c>
      <c r="D118" s="277" t="s">
        <v>158</v>
      </c>
      <c r="E118" s="274" t="s">
        <v>341</v>
      </c>
      <c r="F118" s="274">
        <v>55583054</v>
      </c>
      <c r="G118" s="241" t="s">
        <v>139</v>
      </c>
      <c r="H118" s="242">
        <v>69</v>
      </c>
      <c r="I118" s="66" t="s">
        <v>429</v>
      </c>
      <c r="J118" s="176"/>
      <c r="K118" s="275"/>
    </row>
    <row r="119" spans="2:11" s="9" customFormat="1" ht="15" customHeight="1">
      <c r="B119" s="125" t="s">
        <v>201</v>
      </c>
      <c r="C119" s="276" t="s">
        <v>342</v>
      </c>
      <c r="D119" s="277" t="s">
        <v>343</v>
      </c>
      <c r="E119" s="274" t="s">
        <v>150</v>
      </c>
      <c r="F119" s="274">
        <v>55656389</v>
      </c>
      <c r="G119" s="241" t="s">
        <v>139</v>
      </c>
      <c r="H119" s="242">
        <v>69</v>
      </c>
      <c r="I119" s="66" t="s">
        <v>429</v>
      </c>
      <c r="J119" s="176"/>
      <c r="K119" s="275"/>
    </row>
    <row r="120" spans="2:11" s="9" customFormat="1" ht="15" customHeight="1">
      <c r="B120" s="125" t="s">
        <v>201</v>
      </c>
      <c r="C120" s="276" t="s">
        <v>144</v>
      </c>
      <c r="D120" s="277" t="s">
        <v>145</v>
      </c>
      <c r="E120" s="274" t="s">
        <v>130</v>
      </c>
      <c r="F120" s="274">
        <v>55642693</v>
      </c>
      <c r="G120" s="241" t="s">
        <v>139</v>
      </c>
      <c r="H120" s="242">
        <v>69</v>
      </c>
      <c r="I120" s="66" t="s">
        <v>429</v>
      </c>
      <c r="J120" s="176"/>
      <c r="K120" s="275"/>
    </row>
    <row r="121" spans="2:11" s="9" customFormat="1" ht="15" customHeight="1">
      <c r="B121" s="125" t="s">
        <v>201</v>
      </c>
      <c r="C121" s="276" t="s">
        <v>344</v>
      </c>
      <c r="D121" s="277" t="s">
        <v>160</v>
      </c>
      <c r="E121" s="274" t="s">
        <v>345</v>
      </c>
      <c r="F121" s="274">
        <v>228784</v>
      </c>
      <c r="G121" s="241" t="s">
        <v>139</v>
      </c>
      <c r="H121" s="242">
        <v>73</v>
      </c>
      <c r="I121" s="66" t="s">
        <v>429</v>
      </c>
      <c r="J121" s="176"/>
      <c r="K121" s="275"/>
    </row>
    <row r="122" spans="2:11" s="9" customFormat="1" ht="15" customHeight="1">
      <c r="B122" s="125">
        <v>45</v>
      </c>
      <c r="C122" s="276" t="s">
        <v>346</v>
      </c>
      <c r="D122" s="277" t="s">
        <v>267</v>
      </c>
      <c r="E122" s="274" t="s">
        <v>104</v>
      </c>
      <c r="F122" s="274">
        <v>55538046</v>
      </c>
      <c r="G122" s="241" t="s">
        <v>139</v>
      </c>
      <c r="H122" s="242">
        <v>69</v>
      </c>
      <c r="I122" s="278" t="s">
        <v>440</v>
      </c>
      <c r="J122" s="176"/>
      <c r="K122" s="275"/>
    </row>
    <row r="123" spans="2:11" s="9" customFormat="1" ht="15" customHeight="1">
      <c r="B123" s="125">
        <v>46</v>
      </c>
      <c r="C123" s="276" t="s">
        <v>347</v>
      </c>
      <c r="D123" s="277" t="s">
        <v>161</v>
      </c>
      <c r="E123" s="274" t="s">
        <v>148</v>
      </c>
      <c r="F123" s="274">
        <v>235110</v>
      </c>
      <c r="G123" s="241" t="s">
        <v>139</v>
      </c>
      <c r="H123" s="242">
        <v>69</v>
      </c>
      <c r="I123" s="278" t="s">
        <v>441</v>
      </c>
      <c r="J123" s="176"/>
      <c r="K123" s="275"/>
    </row>
    <row r="124" spans="2:11" s="9" customFormat="1" ht="15" customHeight="1">
      <c r="B124" s="125" t="s">
        <v>200</v>
      </c>
      <c r="C124" s="276" t="s">
        <v>324</v>
      </c>
      <c r="D124" s="277" t="s">
        <v>115</v>
      </c>
      <c r="E124" s="274" t="s">
        <v>156</v>
      </c>
      <c r="F124" s="274">
        <v>55612036</v>
      </c>
      <c r="G124" s="241" t="s">
        <v>139</v>
      </c>
      <c r="H124" s="242">
        <v>69</v>
      </c>
      <c r="I124" s="278"/>
      <c r="J124" s="176"/>
      <c r="K124" s="275"/>
    </row>
    <row r="125" spans="2:11" s="9" customFormat="1" ht="15" customHeight="1">
      <c r="B125" s="125" t="s">
        <v>200</v>
      </c>
      <c r="C125" s="276" t="s">
        <v>154</v>
      </c>
      <c r="D125" s="277" t="s">
        <v>155</v>
      </c>
      <c r="E125" s="274" t="s">
        <v>102</v>
      </c>
      <c r="F125" s="274">
        <v>55631421</v>
      </c>
      <c r="G125" s="241" t="s">
        <v>139</v>
      </c>
      <c r="H125" s="242">
        <v>69</v>
      </c>
      <c r="I125" s="278"/>
      <c r="J125" s="176"/>
      <c r="K125" s="275"/>
    </row>
    <row r="126" spans="2:11" s="9" customFormat="1" ht="15" customHeight="1">
      <c r="B126" s="125" t="s">
        <v>200</v>
      </c>
      <c r="C126" s="276" t="s">
        <v>348</v>
      </c>
      <c r="D126" s="277" t="s">
        <v>160</v>
      </c>
      <c r="E126" s="274" t="s">
        <v>150</v>
      </c>
      <c r="F126" s="274">
        <v>55660201</v>
      </c>
      <c r="G126" s="241" t="s">
        <v>139</v>
      </c>
      <c r="H126" s="242">
        <v>69</v>
      </c>
      <c r="I126" s="278"/>
      <c r="J126" s="176"/>
      <c r="K126" s="275"/>
    </row>
    <row r="127" spans="2:11" s="9" customFormat="1" ht="15" customHeight="1">
      <c r="B127" s="125" t="s">
        <v>200</v>
      </c>
      <c r="C127" s="276" t="s">
        <v>349</v>
      </c>
      <c r="D127" s="277" t="s">
        <v>103</v>
      </c>
      <c r="E127" s="274" t="s">
        <v>350</v>
      </c>
      <c r="F127" s="274">
        <v>55662259</v>
      </c>
      <c r="G127" s="241" t="s">
        <v>139</v>
      </c>
      <c r="H127" s="242">
        <v>69</v>
      </c>
      <c r="I127" s="278"/>
      <c r="J127" s="176"/>
      <c r="K127" s="275"/>
    </row>
    <row r="128" spans="2:11" s="9" customFormat="1" ht="15" customHeight="1">
      <c r="B128" s="125"/>
      <c r="C128" s="276"/>
      <c r="D128" s="277"/>
      <c r="E128" s="274"/>
      <c r="F128" s="261"/>
      <c r="G128" s="241"/>
      <c r="H128" s="242"/>
      <c r="I128" s="278"/>
      <c r="J128" s="176"/>
      <c r="K128" s="275"/>
    </row>
    <row r="129" spans="1:13" s="9" customFormat="1" ht="15" customHeight="1" thickBot="1">
      <c r="B129" s="127"/>
      <c r="C129" s="260" t="s">
        <v>61</v>
      </c>
      <c r="D129" s="45" t="s">
        <v>61</v>
      </c>
      <c r="E129" s="46" t="s">
        <v>61</v>
      </c>
      <c r="F129" s="131"/>
      <c r="G129" s="131" t="s">
        <v>61</v>
      </c>
      <c r="H129" s="132" t="s">
        <v>61</v>
      </c>
      <c r="I129" s="133"/>
      <c r="J129" s="177"/>
      <c r="K129" s="73" t="s">
        <v>61</v>
      </c>
    </row>
    <row r="130" spans="1:13" s="9" customFormat="1" ht="15" customHeight="1">
      <c r="B130" s="57" t="s">
        <v>92</v>
      </c>
      <c r="C130" s="134"/>
      <c r="D130" s="134"/>
      <c r="E130" s="134"/>
      <c r="F130" s="134"/>
      <c r="G130" s="134"/>
      <c r="H130" s="134"/>
      <c r="I130" s="134"/>
      <c r="J130" s="399"/>
      <c r="K130" s="399"/>
    </row>
    <row r="131" spans="1:13" ht="15" customHeight="1">
      <c r="A131" s="7"/>
      <c r="B131" s="426"/>
      <c r="C131" s="426"/>
      <c r="D131" s="122"/>
      <c r="E131" s="122"/>
      <c r="F131" s="122"/>
      <c r="G131" s="123"/>
      <c r="H131" s="123"/>
      <c r="I131" s="123"/>
      <c r="J131" s="367" t="s">
        <v>89</v>
      </c>
      <c r="K131" s="367"/>
    </row>
    <row r="132" spans="1:13" ht="15" customHeight="1">
      <c r="B132" s="426"/>
      <c r="C132" s="426"/>
      <c r="D132" s="384" t="s">
        <v>0</v>
      </c>
      <c r="E132" s="384"/>
      <c r="F132" s="384"/>
      <c r="G132" s="384"/>
      <c r="H132" s="384"/>
      <c r="I132" s="384"/>
      <c r="J132" s="367"/>
      <c r="K132" s="367"/>
    </row>
    <row r="133" spans="1:13" ht="15" customHeight="1">
      <c r="B133" s="426"/>
      <c r="C133" s="426"/>
      <c r="D133" s="384"/>
      <c r="E133" s="384"/>
      <c r="F133" s="384"/>
      <c r="G133" s="384"/>
      <c r="H133" s="384"/>
      <c r="I133" s="384"/>
      <c r="J133" s="367"/>
      <c r="K133" s="367"/>
    </row>
    <row r="134" spans="1:13" ht="15" customHeight="1">
      <c r="B134" s="426"/>
      <c r="C134" s="426"/>
      <c r="D134" s="232"/>
      <c r="E134" s="232"/>
      <c r="F134" s="232"/>
      <c r="G134" s="232"/>
      <c r="H134" s="232"/>
      <c r="I134" s="232"/>
      <c r="J134" s="367"/>
      <c r="K134" s="367"/>
    </row>
    <row r="135" spans="1:13" ht="15" customHeight="1">
      <c r="B135" s="426"/>
      <c r="C135" s="426"/>
      <c r="D135" s="232"/>
      <c r="E135" s="232"/>
      <c r="F135" s="232"/>
      <c r="G135" s="232"/>
      <c r="H135" s="232"/>
      <c r="I135" s="232"/>
      <c r="J135" s="367"/>
      <c r="K135" s="367"/>
    </row>
    <row r="136" spans="1:13" ht="15" customHeight="1" thickBot="1">
      <c r="B136" s="426"/>
      <c r="C136" s="426"/>
      <c r="D136" s="57"/>
      <c r="E136" s="57"/>
      <c r="F136" s="57"/>
      <c r="G136" s="57"/>
      <c r="H136" s="57"/>
      <c r="I136" s="57"/>
      <c r="J136" s="367"/>
      <c r="K136" s="367"/>
    </row>
    <row r="137" spans="1:13" ht="19" thickBot="1">
      <c r="B137" s="426"/>
      <c r="C137" s="426"/>
      <c r="D137" s="373" t="s">
        <v>1</v>
      </c>
      <c r="E137" s="373"/>
      <c r="F137" s="423">
        <f>F7</f>
        <v>42638</v>
      </c>
      <c r="G137" s="424"/>
      <c r="H137" s="424"/>
      <c r="I137" s="425"/>
      <c r="J137" s="367"/>
      <c r="K137" s="367"/>
    </row>
    <row r="138" spans="1:13" ht="16.5" customHeight="1" thickBot="1">
      <c r="B138" s="427"/>
      <c r="C138" s="427"/>
      <c r="D138" s="207" t="str">
        <f>D8</f>
        <v xml:space="preserve">Club Organis. </v>
      </c>
      <c r="E138" s="369" t="str">
        <f>E8</f>
        <v>COMMISSION VELO</v>
      </c>
      <c r="F138" s="370"/>
      <c r="G138" s="369"/>
      <c r="H138" s="369"/>
      <c r="I138" s="369"/>
      <c r="J138" s="368"/>
      <c r="K138" s="368"/>
    </row>
    <row r="139" spans="1:13" ht="19" thickBot="1">
      <c r="B139" s="374" t="s">
        <v>60</v>
      </c>
      <c r="C139" s="374"/>
      <c r="D139" s="374"/>
      <c r="E139" s="428" t="str">
        <f>E9</f>
        <v>PRIX R+R SAINT VULBAS</v>
      </c>
      <c r="F139" s="428"/>
      <c r="G139" s="428"/>
      <c r="H139" s="428"/>
      <c r="I139" s="429"/>
      <c r="J139" s="397" t="s">
        <v>99</v>
      </c>
      <c r="K139" s="398"/>
    </row>
    <row r="140" spans="1:13" ht="8.25" customHeight="1" thickBot="1">
      <c r="B140" s="57"/>
      <c r="C140" s="57"/>
      <c r="D140" s="57"/>
      <c r="E140" s="57"/>
      <c r="F140" s="57"/>
      <c r="G140" s="57"/>
      <c r="H140" s="57"/>
      <c r="I140" s="57"/>
      <c r="J140" s="57"/>
      <c r="K140" s="89"/>
    </row>
    <row r="141" spans="1:13" ht="15" customHeight="1" thickBot="1">
      <c r="B141" s="421" t="s">
        <v>12</v>
      </c>
      <c r="C141" s="422"/>
      <c r="D141" s="422"/>
      <c r="E141" s="363" t="str">
        <f>E11</f>
        <v xml:space="preserve">Nombre de participants </v>
      </c>
      <c r="F141" s="364"/>
      <c r="G141" s="217">
        <v>35</v>
      </c>
      <c r="H141" s="55" t="s">
        <v>94</v>
      </c>
      <c r="I141" s="214">
        <v>69.3</v>
      </c>
      <c r="J141" s="377" t="s">
        <v>91</v>
      </c>
      <c r="K141" s="320" t="s">
        <v>58</v>
      </c>
      <c r="L141" s="416" t="s">
        <v>71</v>
      </c>
      <c r="M141" s="417"/>
    </row>
    <row r="142" spans="1:13" ht="15.75" customHeight="1" thickBot="1">
      <c r="B142" s="244" t="s">
        <v>85</v>
      </c>
      <c r="C142" s="152" t="s">
        <v>4</v>
      </c>
      <c r="D142" s="153" t="s">
        <v>5</v>
      </c>
      <c r="E142" s="153" t="s">
        <v>6</v>
      </c>
      <c r="F142" s="255" t="s">
        <v>93</v>
      </c>
      <c r="G142" s="153" t="s">
        <v>7</v>
      </c>
      <c r="H142" s="154" t="s">
        <v>8</v>
      </c>
      <c r="I142" s="195" t="s">
        <v>62</v>
      </c>
      <c r="J142" s="378"/>
      <c r="K142" s="135" t="s">
        <v>11</v>
      </c>
      <c r="L142" s="361" t="s">
        <v>88</v>
      </c>
      <c r="M142" s="362"/>
    </row>
    <row r="143" spans="1:13" s="9" customFormat="1" ht="15" customHeight="1">
      <c r="B143" s="51">
        <v>1</v>
      </c>
      <c r="C143" s="155" t="s">
        <v>182</v>
      </c>
      <c r="D143" s="156" t="s">
        <v>183</v>
      </c>
      <c r="E143" s="157" t="s">
        <v>184</v>
      </c>
      <c r="F143" s="270">
        <v>55606885</v>
      </c>
      <c r="G143" s="157" t="s">
        <v>139</v>
      </c>
      <c r="H143" s="158">
        <v>69</v>
      </c>
      <c r="I143" s="105" t="s">
        <v>430</v>
      </c>
      <c r="J143" s="136">
        <v>12</v>
      </c>
      <c r="K143" s="137"/>
      <c r="L143" s="106">
        <v>1</v>
      </c>
      <c r="M143" s="107">
        <v>30</v>
      </c>
    </row>
    <row r="144" spans="1:13" s="9" customFormat="1" ht="15" customHeight="1">
      <c r="B144" s="52">
        <v>2</v>
      </c>
      <c r="C144" s="38" t="s">
        <v>351</v>
      </c>
      <c r="D144" s="38" t="s">
        <v>312</v>
      </c>
      <c r="E144" s="37" t="s">
        <v>195</v>
      </c>
      <c r="F144" s="261">
        <v>55556357</v>
      </c>
      <c r="G144" s="39" t="s">
        <v>139</v>
      </c>
      <c r="H144" s="39">
        <v>69</v>
      </c>
      <c r="I144" s="66" t="s">
        <v>432</v>
      </c>
      <c r="J144" s="138">
        <v>8</v>
      </c>
      <c r="K144" s="119"/>
      <c r="L144" s="111">
        <v>2</v>
      </c>
      <c r="M144" s="69">
        <v>26</v>
      </c>
    </row>
    <row r="145" spans="2:13" s="9" customFormat="1" ht="15" customHeight="1">
      <c r="B145" s="52">
        <v>3</v>
      </c>
      <c r="C145" s="38" t="s">
        <v>352</v>
      </c>
      <c r="D145" s="38" t="s">
        <v>161</v>
      </c>
      <c r="E145" s="37" t="s">
        <v>288</v>
      </c>
      <c r="F145" s="261">
        <v>154991</v>
      </c>
      <c r="G145" s="39" t="s">
        <v>139</v>
      </c>
      <c r="H145" s="39">
        <v>69</v>
      </c>
      <c r="I145" s="66" t="s">
        <v>429</v>
      </c>
      <c r="J145" s="138">
        <v>6</v>
      </c>
      <c r="K145" s="119"/>
      <c r="L145" s="111">
        <v>3</v>
      </c>
      <c r="M145" s="69">
        <v>22</v>
      </c>
    </row>
    <row r="146" spans="2:13" s="9" customFormat="1" ht="15" customHeight="1">
      <c r="B146" s="52">
        <v>4</v>
      </c>
      <c r="C146" s="38" t="s">
        <v>353</v>
      </c>
      <c r="D146" s="38" t="s">
        <v>166</v>
      </c>
      <c r="E146" s="37" t="s">
        <v>354</v>
      </c>
      <c r="F146" s="261">
        <v>55597339</v>
      </c>
      <c r="G146" s="37" t="s">
        <v>139</v>
      </c>
      <c r="H146" s="39">
        <v>69</v>
      </c>
      <c r="I146" s="66" t="s">
        <v>429</v>
      </c>
      <c r="J146" s="138">
        <v>4</v>
      </c>
      <c r="K146" s="126"/>
      <c r="L146" s="111">
        <v>4</v>
      </c>
      <c r="M146" s="69">
        <v>18</v>
      </c>
    </row>
    <row r="147" spans="2:13" s="9" customFormat="1" ht="15" customHeight="1" thickBot="1">
      <c r="B147" s="53">
        <v>5</v>
      </c>
      <c r="C147" s="38" t="s">
        <v>194</v>
      </c>
      <c r="D147" s="38" t="s">
        <v>132</v>
      </c>
      <c r="E147" s="159" t="s">
        <v>195</v>
      </c>
      <c r="F147" s="262">
        <v>55556220</v>
      </c>
      <c r="G147" s="160" t="s">
        <v>139</v>
      </c>
      <c r="H147" s="160">
        <v>69</v>
      </c>
      <c r="I147" s="353" t="s">
        <v>435</v>
      </c>
      <c r="J147" s="139">
        <v>2</v>
      </c>
      <c r="K147" s="140"/>
      <c r="L147" s="93">
        <v>5</v>
      </c>
      <c r="M147" s="94">
        <v>16</v>
      </c>
    </row>
    <row r="148" spans="2:13" s="9" customFormat="1" ht="15" customHeight="1">
      <c r="B148" s="141">
        <v>6</v>
      </c>
      <c r="C148" s="155" t="s">
        <v>185</v>
      </c>
      <c r="D148" s="156" t="s">
        <v>170</v>
      </c>
      <c r="E148" s="161" t="s">
        <v>186</v>
      </c>
      <c r="F148" s="271">
        <v>55547791</v>
      </c>
      <c r="G148" s="161" t="s">
        <v>139</v>
      </c>
      <c r="H148" s="162">
        <v>69</v>
      </c>
      <c r="I148" s="350" t="s">
        <v>429</v>
      </c>
      <c r="J148" s="178"/>
      <c r="K148" s="137"/>
      <c r="L148" s="68">
        <v>6</v>
      </c>
      <c r="M148" s="69">
        <v>14</v>
      </c>
    </row>
    <row r="149" spans="2:13" s="9" customFormat="1" ht="15" customHeight="1">
      <c r="B149" s="54">
        <v>7</v>
      </c>
      <c r="C149" s="38" t="s">
        <v>355</v>
      </c>
      <c r="D149" s="38" t="s">
        <v>356</v>
      </c>
      <c r="E149" s="37" t="s">
        <v>357</v>
      </c>
      <c r="F149" s="261">
        <v>139765</v>
      </c>
      <c r="G149" s="39" t="s">
        <v>139</v>
      </c>
      <c r="H149" s="163">
        <v>74</v>
      </c>
      <c r="I149" s="66" t="s">
        <v>429</v>
      </c>
      <c r="J149" s="179"/>
      <c r="K149" s="111"/>
      <c r="L149" s="68">
        <v>7</v>
      </c>
      <c r="M149" s="69">
        <v>12</v>
      </c>
    </row>
    <row r="150" spans="2:13" s="9" customFormat="1" ht="15" customHeight="1">
      <c r="B150" s="54">
        <v>8</v>
      </c>
      <c r="C150" s="47" t="s">
        <v>358</v>
      </c>
      <c r="D150" s="47" t="s">
        <v>118</v>
      </c>
      <c r="E150" s="37" t="s">
        <v>128</v>
      </c>
      <c r="F150" s="261">
        <v>234917</v>
      </c>
      <c r="G150" s="37" t="s">
        <v>139</v>
      </c>
      <c r="H150" s="39">
        <v>69</v>
      </c>
      <c r="I150" s="66" t="s">
        <v>429</v>
      </c>
      <c r="J150" s="179"/>
      <c r="K150" s="142"/>
      <c r="L150" s="68">
        <v>8</v>
      </c>
      <c r="M150" s="69">
        <v>10</v>
      </c>
    </row>
    <row r="151" spans="2:13" s="9" customFormat="1" ht="15" customHeight="1">
      <c r="B151" s="54">
        <v>9</v>
      </c>
      <c r="C151" s="108" t="s">
        <v>197</v>
      </c>
      <c r="D151" s="109" t="s">
        <v>136</v>
      </c>
      <c r="E151" s="42" t="s">
        <v>162</v>
      </c>
      <c r="F151" s="265">
        <v>429134</v>
      </c>
      <c r="G151" s="42" t="s">
        <v>139</v>
      </c>
      <c r="H151" s="43">
        <v>69</v>
      </c>
      <c r="I151" s="66" t="s">
        <v>429</v>
      </c>
      <c r="J151" s="179"/>
      <c r="K151" s="111"/>
      <c r="L151" s="68">
        <v>9</v>
      </c>
      <c r="M151" s="69">
        <v>9</v>
      </c>
    </row>
    <row r="152" spans="2:13" s="9" customFormat="1" ht="15" customHeight="1">
      <c r="B152" s="54">
        <v>10</v>
      </c>
      <c r="C152" s="38" t="s">
        <v>359</v>
      </c>
      <c r="D152" s="38" t="s">
        <v>360</v>
      </c>
      <c r="E152" s="37" t="s">
        <v>357</v>
      </c>
      <c r="F152" s="261">
        <v>55655588</v>
      </c>
      <c r="G152" s="37" t="s">
        <v>139</v>
      </c>
      <c r="H152" s="48">
        <v>74</v>
      </c>
      <c r="I152" s="66" t="s">
        <v>429</v>
      </c>
      <c r="J152" s="179"/>
      <c r="K152" s="111"/>
      <c r="L152" s="68">
        <v>10</v>
      </c>
      <c r="M152" s="69">
        <v>8</v>
      </c>
    </row>
    <row r="153" spans="2:13" s="9" customFormat="1" ht="15" customHeight="1">
      <c r="B153" s="54">
        <v>11</v>
      </c>
      <c r="C153" s="38" t="s">
        <v>361</v>
      </c>
      <c r="D153" s="38" t="s">
        <v>332</v>
      </c>
      <c r="E153" s="37" t="s">
        <v>107</v>
      </c>
      <c r="F153" s="261">
        <v>55665982</v>
      </c>
      <c r="G153" s="37" t="s">
        <v>139</v>
      </c>
      <c r="H153" s="39">
        <v>69</v>
      </c>
      <c r="I153" s="66" t="s">
        <v>429</v>
      </c>
      <c r="J153" s="179"/>
      <c r="K153" s="111"/>
      <c r="L153" s="68">
        <v>11</v>
      </c>
      <c r="M153" s="69">
        <v>7</v>
      </c>
    </row>
    <row r="154" spans="2:13" s="9" customFormat="1" ht="15" customHeight="1">
      <c r="B154" s="54">
        <v>12</v>
      </c>
      <c r="C154" s="38" t="s">
        <v>180</v>
      </c>
      <c r="D154" s="38" t="s">
        <v>181</v>
      </c>
      <c r="E154" s="37" t="s">
        <v>106</v>
      </c>
      <c r="F154" s="261">
        <v>233467</v>
      </c>
      <c r="G154" s="37" t="s">
        <v>139</v>
      </c>
      <c r="H154" s="48">
        <v>69</v>
      </c>
      <c r="I154" s="66" t="s">
        <v>429</v>
      </c>
      <c r="J154" s="179"/>
      <c r="K154" s="111"/>
      <c r="L154" s="68">
        <v>12</v>
      </c>
      <c r="M154" s="69">
        <v>6</v>
      </c>
    </row>
    <row r="155" spans="2:13" s="9" customFormat="1" ht="15" customHeight="1">
      <c r="B155" s="54">
        <v>13</v>
      </c>
      <c r="C155" s="47" t="s">
        <v>362</v>
      </c>
      <c r="D155" s="47" t="s">
        <v>363</v>
      </c>
      <c r="E155" s="37" t="s">
        <v>156</v>
      </c>
      <c r="F155" s="261">
        <v>511568</v>
      </c>
      <c r="G155" s="37" t="s">
        <v>139</v>
      </c>
      <c r="H155" s="39">
        <v>69</v>
      </c>
      <c r="I155" s="66" t="s">
        <v>429</v>
      </c>
      <c r="J155" s="179"/>
      <c r="K155" s="68"/>
      <c r="L155" s="68">
        <v>13</v>
      </c>
      <c r="M155" s="69">
        <v>5</v>
      </c>
    </row>
    <row r="156" spans="2:13" s="9" customFormat="1" ht="15" customHeight="1">
      <c r="B156" s="54">
        <v>14</v>
      </c>
      <c r="C156" s="38" t="s">
        <v>187</v>
      </c>
      <c r="D156" s="38" t="s">
        <v>188</v>
      </c>
      <c r="E156" s="37" t="s">
        <v>189</v>
      </c>
      <c r="F156" s="261">
        <v>55664270</v>
      </c>
      <c r="G156" s="37" t="s">
        <v>139</v>
      </c>
      <c r="H156" s="39">
        <v>42</v>
      </c>
      <c r="I156" s="66" t="s">
        <v>429</v>
      </c>
      <c r="J156" s="179"/>
      <c r="K156" s="68"/>
      <c r="L156" s="245" t="s">
        <v>86</v>
      </c>
      <c r="M156" s="208">
        <v>4</v>
      </c>
    </row>
    <row r="157" spans="2:13" s="9" customFormat="1" ht="15" customHeight="1">
      <c r="B157" s="54">
        <v>15</v>
      </c>
      <c r="C157" s="108" t="s">
        <v>364</v>
      </c>
      <c r="D157" s="109" t="s">
        <v>365</v>
      </c>
      <c r="E157" s="42" t="s">
        <v>203</v>
      </c>
      <c r="F157" s="251">
        <v>55591083</v>
      </c>
      <c r="G157" s="37" t="s">
        <v>139</v>
      </c>
      <c r="H157" s="39">
        <v>69</v>
      </c>
      <c r="I157" s="66" t="s">
        <v>429</v>
      </c>
      <c r="J157" s="179"/>
      <c r="K157" s="111"/>
      <c r="L157" s="209" t="s">
        <v>86</v>
      </c>
      <c r="M157" s="208">
        <v>4</v>
      </c>
    </row>
    <row r="158" spans="2:13" s="9" customFormat="1" ht="15" customHeight="1" thickBot="1">
      <c r="B158" s="54">
        <v>16</v>
      </c>
      <c r="C158" s="108" t="s">
        <v>366</v>
      </c>
      <c r="D158" s="109" t="s">
        <v>177</v>
      </c>
      <c r="E158" s="37" t="s">
        <v>254</v>
      </c>
      <c r="F158" s="261">
        <v>55600215</v>
      </c>
      <c r="G158" s="39" t="s">
        <v>139</v>
      </c>
      <c r="H158" s="39">
        <v>69</v>
      </c>
      <c r="I158" s="66" t="s">
        <v>429</v>
      </c>
      <c r="J158" s="179"/>
      <c r="K158" s="111"/>
      <c r="L158" s="246" t="s">
        <v>87</v>
      </c>
      <c r="M158" s="247">
        <v>13</v>
      </c>
    </row>
    <row r="159" spans="2:13" s="9" customFormat="1" ht="15" customHeight="1">
      <c r="B159" s="54">
        <v>17</v>
      </c>
      <c r="C159" s="143" t="s">
        <v>367</v>
      </c>
      <c r="D159" s="120" t="s">
        <v>368</v>
      </c>
      <c r="E159" s="37" t="s">
        <v>369</v>
      </c>
      <c r="F159" s="261">
        <v>55652723</v>
      </c>
      <c r="G159" s="37" t="s">
        <v>139</v>
      </c>
      <c r="H159" s="39">
        <v>69</v>
      </c>
      <c r="I159" s="66" t="s">
        <v>429</v>
      </c>
      <c r="J159" s="179"/>
      <c r="K159" s="111"/>
    </row>
    <row r="160" spans="2:13" s="9" customFormat="1" ht="15" customHeight="1">
      <c r="B160" s="54">
        <v>18</v>
      </c>
      <c r="C160" s="108" t="s">
        <v>370</v>
      </c>
      <c r="D160" s="109" t="s">
        <v>206</v>
      </c>
      <c r="E160" s="37" t="s">
        <v>250</v>
      </c>
      <c r="F160" s="261">
        <v>55605286</v>
      </c>
      <c r="G160" s="37" t="s">
        <v>139</v>
      </c>
      <c r="H160" s="39">
        <v>69</v>
      </c>
      <c r="I160" s="66" t="s">
        <v>429</v>
      </c>
      <c r="J160" s="179"/>
      <c r="K160" s="111"/>
    </row>
    <row r="161" spans="2:11" s="9" customFormat="1" ht="15" customHeight="1">
      <c r="B161" s="54">
        <v>19</v>
      </c>
      <c r="C161" s="108" t="s">
        <v>371</v>
      </c>
      <c r="D161" s="109" t="s">
        <v>372</v>
      </c>
      <c r="E161" s="37" t="s">
        <v>109</v>
      </c>
      <c r="F161" s="261">
        <v>525118</v>
      </c>
      <c r="G161" s="37" t="s">
        <v>139</v>
      </c>
      <c r="H161" s="39">
        <v>69</v>
      </c>
      <c r="I161" s="66" t="s">
        <v>429</v>
      </c>
      <c r="J161" s="179"/>
      <c r="K161" s="111"/>
    </row>
    <row r="162" spans="2:11" s="9" customFormat="1" ht="15" customHeight="1">
      <c r="B162" s="54">
        <v>20</v>
      </c>
      <c r="C162" s="38" t="s">
        <v>373</v>
      </c>
      <c r="D162" s="38" t="s">
        <v>161</v>
      </c>
      <c r="E162" s="37" t="s">
        <v>109</v>
      </c>
      <c r="F162" s="261">
        <v>237843</v>
      </c>
      <c r="G162" s="37" t="s">
        <v>139</v>
      </c>
      <c r="H162" s="48">
        <v>69</v>
      </c>
      <c r="I162" s="66" t="s">
        <v>429</v>
      </c>
      <c r="J162" s="179"/>
      <c r="K162" s="111"/>
    </row>
    <row r="163" spans="2:11" s="9" customFormat="1" ht="15" customHeight="1">
      <c r="B163" s="54">
        <v>21</v>
      </c>
      <c r="C163" s="47" t="s">
        <v>374</v>
      </c>
      <c r="D163" s="164" t="s">
        <v>179</v>
      </c>
      <c r="E163" s="165" t="s">
        <v>150</v>
      </c>
      <c r="F163" s="272">
        <v>55610058</v>
      </c>
      <c r="G163" s="165" t="s">
        <v>139</v>
      </c>
      <c r="H163" s="166">
        <v>69</v>
      </c>
      <c r="I163" s="66" t="s">
        <v>429</v>
      </c>
      <c r="J163" s="179"/>
      <c r="K163" s="111"/>
    </row>
    <row r="164" spans="2:11" s="9" customFormat="1" ht="15" customHeight="1">
      <c r="B164" s="54">
        <v>22</v>
      </c>
      <c r="C164" s="326" t="s">
        <v>375</v>
      </c>
      <c r="D164" s="327" t="s">
        <v>267</v>
      </c>
      <c r="E164" s="328" t="s">
        <v>169</v>
      </c>
      <c r="F164" s="328">
        <v>527038</v>
      </c>
      <c r="G164" s="328" t="s">
        <v>139</v>
      </c>
      <c r="H164" s="329">
        <v>69</v>
      </c>
      <c r="I164" s="66" t="s">
        <v>429</v>
      </c>
      <c r="J164" s="330"/>
      <c r="K164" s="111"/>
    </row>
    <row r="165" spans="2:11" s="9" customFormat="1" ht="15" customHeight="1">
      <c r="B165" s="54">
        <v>23</v>
      </c>
      <c r="C165" s="326" t="s">
        <v>376</v>
      </c>
      <c r="D165" s="327" t="s">
        <v>152</v>
      </c>
      <c r="E165" s="328" t="s">
        <v>199</v>
      </c>
      <c r="F165" s="328">
        <v>55659270</v>
      </c>
      <c r="G165" s="328" t="s">
        <v>139</v>
      </c>
      <c r="H165" s="329">
        <v>69</v>
      </c>
      <c r="I165" s="66" t="s">
        <v>429</v>
      </c>
      <c r="J165" s="330"/>
      <c r="K165" s="111"/>
    </row>
    <row r="166" spans="2:11" s="9" customFormat="1" ht="15" customHeight="1">
      <c r="B166" s="54">
        <v>24</v>
      </c>
      <c r="C166" s="326" t="s">
        <v>373</v>
      </c>
      <c r="D166" s="327" t="s">
        <v>377</v>
      </c>
      <c r="E166" s="328" t="s">
        <v>109</v>
      </c>
      <c r="F166" s="328">
        <v>492631</v>
      </c>
      <c r="G166" s="328" t="s">
        <v>139</v>
      </c>
      <c r="H166" s="329">
        <v>69</v>
      </c>
      <c r="I166" s="66" t="s">
        <v>429</v>
      </c>
      <c r="J166" s="330"/>
      <c r="K166" s="111"/>
    </row>
    <row r="167" spans="2:11" s="9" customFormat="1" ht="15" customHeight="1">
      <c r="B167" s="54">
        <v>25</v>
      </c>
      <c r="C167" s="326" t="s">
        <v>378</v>
      </c>
      <c r="D167" s="327" t="s">
        <v>133</v>
      </c>
      <c r="E167" s="328" t="s">
        <v>379</v>
      </c>
      <c r="F167" s="328">
        <v>492354</v>
      </c>
      <c r="G167" s="328" t="s">
        <v>139</v>
      </c>
      <c r="H167" s="329">
        <v>73</v>
      </c>
      <c r="I167" s="66" t="s">
        <v>429</v>
      </c>
      <c r="J167" s="330"/>
      <c r="K167" s="111"/>
    </row>
    <row r="168" spans="2:11" s="9" customFormat="1" ht="15" customHeight="1">
      <c r="B168" s="54">
        <v>26</v>
      </c>
      <c r="C168" s="326" t="s">
        <v>380</v>
      </c>
      <c r="D168" s="327" t="s">
        <v>218</v>
      </c>
      <c r="E168" s="328" t="s">
        <v>250</v>
      </c>
      <c r="F168" s="328">
        <v>55606022</v>
      </c>
      <c r="G168" s="328" t="s">
        <v>139</v>
      </c>
      <c r="H168" s="329">
        <v>69</v>
      </c>
      <c r="I168" s="66" t="s">
        <v>429</v>
      </c>
      <c r="J168" s="330"/>
      <c r="K168" s="111"/>
    </row>
    <row r="169" spans="2:11" s="9" customFormat="1" ht="15" customHeight="1">
      <c r="B169" s="54">
        <v>27</v>
      </c>
      <c r="C169" s="326" t="s">
        <v>381</v>
      </c>
      <c r="D169" s="327" t="s">
        <v>382</v>
      </c>
      <c r="E169" s="328" t="s">
        <v>128</v>
      </c>
      <c r="F169" s="328">
        <v>297216</v>
      </c>
      <c r="G169" s="328" t="s">
        <v>139</v>
      </c>
      <c r="H169" s="329">
        <v>69</v>
      </c>
      <c r="I169" s="66" t="s">
        <v>429</v>
      </c>
      <c r="J169" s="330"/>
      <c r="K169" s="111"/>
    </row>
    <row r="170" spans="2:11" s="9" customFormat="1" ht="15" customHeight="1">
      <c r="B170" s="54">
        <v>28</v>
      </c>
      <c r="C170" s="326" t="s">
        <v>383</v>
      </c>
      <c r="D170" s="327" t="s">
        <v>384</v>
      </c>
      <c r="E170" s="328" t="s">
        <v>385</v>
      </c>
      <c r="F170" s="328">
        <v>55594914</v>
      </c>
      <c r="G170" s="328" t="s">
        <v>139</v>
      </c>
      <c r="H170" s="329">
        <v>69</v>
      </c>
      <c r="I170" s="66" t="s">
        <v>429</v>
      </c>
      <c r="J170" s="330"/>
      <c r="K170" s="111"/>
    </row>
    <row r="171" spans="2:11" s="9" customFormat="1" ht="15" customHeight="1">
      <c r="B171" s="54">
        <v>29</v>
      </c>
      <c r="C171" s="326" t="s">
        <v>196</v>
      </c>
      <c r="D171" s="327" t="s">
        <v>170</v>
      </c>
      <c r="E171" s="328" t="s">
        <v>104</v>
      </c>
      <c r="F171" s="328">
        <v>55558466</v>
      </c>
      <c r="G171" s="328" t="s">
        <v>139</v>
      </c>
      <c r="H171" s="329">
        <v>69</v>
      </c>
      <c r="I171" s="66" t="s">
        <v>429</v>
      </c>
      <c r="J171" s="330"/>
      <c r="K171" s="111"/>
    </row>
    <row r="172" spans="2:11" s="9" customFormat="1" ht="15" customHeight="1">
      <c r="B172" s="54">
        <v>30</v>
      </c>
      <c r="C172" s="326" t="s">
        <v>386</v>
      </c>
      <c r="D172" s="327" t="s">
        <v>190</v>
      </c>
      <c r="E172" s="328" t="s">
        <v>335</v>
      </c>
      <c r="F172" s="328">
        <v>55662405</v>
      </c>
      <c r="G172" s="328" t="s">
        <v>139</v>
      </c>
      <c r="H172" s="329">
        <v>71</v>
      </c>
      <c r="I172" s="66" t="s">
        <v>429</v>
      </c>
      <c r="J172" s="330"/>
      <c r="K172" s="111"/>
    </row>
    <row r="173" spans="2:11" s="9" customFormat="1" ht="15" customHeight="1">
      <c r="B173" s="54">
        <v>31</v>
      </c>
      <c r="C173" s="326" t="s">
        <v>178</v>
      </c>
      <c r="D173" s="327" t="s">
        <v>179</v>
      </c>
      <c r="E173" s="328" t="s">
        <v>128</v>
      </c>
      <c r="F173" s="328">
        <v>227069</v>
      </c>
      <c r="G173" s="328" t="s">
        <v>139</v>
      </c>
      <c r="H173" s="329">
        <v>69</v>
      </c>
      <c r="I173" s="66" t="s">
        <v>429</v>
      </c>
      <c r="J173" s="330"/>
      <c r="K173" s="111"/>
    </row>
    <row r="174" spans="2:11" s="9" customFormat="1" ht="15" customHeight="1">
      <c r="B174" s="54">
        <v>32</v>
      </c>
      <c r="C174" s="47" t="s">
        <v>387</v>
      </c>
      <c r="D174" s="164" t="s">
        <v>267</v>
      </c>
      <c r="E174" s="165" t="s">
        <v>199</v>
      </c>
      <c r="F174" s="272">
        <v>55578008</v>
      </c>
      <c r="G174" s="165" t="s">
        <v>139</v>
      </c>
      <c r="H174" s="166">
        <v>69</v>
      </c>
      <c r="I174" s="66" t="s">
        <v>429</v>
      </c>
      <c r="J174" s="179"/>
      <c r="K174" s="111"/>
    </row>
    <row r="175" spans="2:11" s="9" customFormat="1" ht="15" customHeight="1">
      <c r="B175" s="54">
        <v>33</v>
      </c>
      <c r="C175" s="38" t="s">
        <v>388</v>
      </c>
      <c r="D175" s="167" t="s">
        <v>160</v>
      </c>
      <c r="E175" s="165" t="s">
        <v>169</v>
      </c>
      <c r="F175" s="272">
        <v>55546869</v>
      </c>
      <c r="G175" s="165" t="s">
        <v>139</v>
      </c>
      <c r="H175" s="168">
        <v>69</v>
      </c>
      <c r="I175" s="66" t="s">
        <v>429</v>
      </c>
      <c r="J175" s="179"/>
      <c r="K175" s="111"/>
    </row>
    <row r="176" spans="2:11" s="9" customFormat="1" ht="15" customHeight="1">
      <c r="B176" s="54">
        <v>34</v>
      </c>
      <c r="C176" s="38" t="s">
        <v>391</v>
      </c>
      <c r="D176" s="167" t="s">
        <v>392</v>
      </c>
      <c r="E176" s="165" t="s">
        <v>191</v>
      </c>
      <c r="F176" s="272">
        <v>55484990</v>
      </c>
      <c r="G176" s="165" t="s">
        <v>139</v>
      </c>
      <c r="H176" s="168">
        <v>38</v>
      </c>
      <c r="I176" s="66" t="s">
        <v>429</v>
      </c>
      <c r="J176" s="179"/>
      <c r="K176" s="111"/>
    </row>
    <row r="177" spans="1:11" s="9" customFormat="1" ht="15" customHeight="1">
      <c r="B177" s="54" t="s">
        <v>200</v>
      </c>
      <c r="C177" s="38" t="s">
        <v>393</v>
      </c>
      <c r="D177" s="167" t="s">
        <v>129</v>
      </c>
      <c r="E177" s="165" t="s">
        <v>230</v>
      </c>
      <c r="F177" s="272">
        <v>55583935</v>
      </c>
      <c r="G177" s="165" t="s">
        <v>139</v>
      </c>
      <c r="H177" s="168">
        <v>69</v>
      </c>
      <c r="I177" s="66"/>
      <c r="J177" s="179"/>
      <c r="K177" s="111"/>
    </row>
    <row r="178" spans="1:11" s="9" customFormat="1" ht="15" customHeight="1" thickBot="1">
      <c r="B178" s="354"/>
      <c r="C178" s="169"/>
      <c r="D178" s="169"/>
      <c r="E178" s="97"/>
      <c r="F178" s="269"/>
      <c r="G178" s="97"/>
      <c r="H178" s="99"/>
      <c r="I178" s="75"/>
      <c r="J178" s="180"/>
      <c r="K178" s="144"/>
    </row>
    <row r="179" spans="1:11" s="9" customFormat="1" ht="15" customHeight="1" thickBot="1">
      <c r="B179" s="57" t="s">
        <v>92</v>
      </c>
      <c r="C179" s="117"/>
      <c r="D179" s="117"/>
      <c r="E179" s="117"/>
      <c r="F179" s="117"/>
      <c r="G179" s="123"/>
      <c r="H179" s="123"/>
      <c r="I179" s="123"/>
      <c r="J179" s="385"/>
      <c r="K179" s="385"/>
    </row>
    <row r="180" spans="1:11" s="9" customFormat="1" ht="15" customHeight="1" thickBot="1">
      <c r="B180" s="375" t="s">
        <v>13</v>
      </c>
      <c r="C180" s="376"/>
      <c r="D180" s="376"/>
      <c r="E180" s="365" t="str">
        <f>E11</f>
        <v xml:space="preserve">Nombre de participants </v>
      </c>
      <c r="F180" s="366"/>
      <c r="G180" s="213">
        <v>2</v>
      </c>
      <c r="H180" s="55" t="s">
        <v>2</v>
      </c>
      <c r="I180" s="214">
        <v>53.9</v>
      </c>
      <c r="J180" s="408" t="s">
        <v>3</v>
      </c>
      <c r="K180" s="320" t="s">
        <v>58</v>
      </c>
    </row>
    <row r="181" spans="1:11" s="9" customFormat="1" ht="15" customHeight="1" thickBot="1">
      <c r="B181" s="76" t="s">
        <v>85</v>
      </c>
      <c r="C181" s="221" t="s">
        <v>4</v>
      </c>
      <c r="D181" s="221" t="s">
        <v>5</v>
      </c>
      <c r="E181" s="221" t="s">
        <v>6</v>
      </c>
      <c r="F181" s="255" t="s">
        <v>93</v>
      </c>
      <c r="G181" s="221" t="s">
        <v>7</v>
      </c>
      <c r="H181" s="221" t="s">
        <v>8</v>
      </c>
      <c r="I181" s="195" t="s">
        <v>62</v>
      </c>
      <c r="J181" s="409"/>
      <c r="K181" s="79" t="s">
        <v>11</v>
      </c>
    </row>
    <row r="182" spans="1:11" s="9" customFormat="1" ht="15" customHeight="1">
      <c r="B182" s="80">
        <v>1</v>
      </c>
      <c r="C182" s="54" t="s">
        <v>389</v>
      </c>
      <c r="D182" s="279" t="s">
        <v>390</v>
      </c>
      <c r="E182" s="279" t="s">
        <v>156</v>
      </c>
      <c r="F182" s="280">
        <v>55522218</v>
      </c>
      <c r="G182" s="280" t="s">
        <v>139</v>
      </c>
      <c r="H182" s="101">
        <v>69</v>
      </c>
      <c r="I182" s="146"/>
      <c r="J182" s="147"/>
      <c r="K182" s="84"/>
    </row>
    <row r="183" spans="1:11" s="9" customFormat="1" ht="15" customHeight="1">
      <c r="B183" s="148">
        <v>2</v>
      </c>
      <c r="C183" s="54" t="s">
        <v>389</v>
      </c>
      <c r="D183" s="279" t="s">
        <v>198</v>
      </c>
      <c r="E183" s="279" t="s">
        <v>156</v>
      </c>
      <c r="F183" s="280">
        <v>55522219</v>
      </c>
      <c r="G183" s="280" t="s">
        <v>139</v>
      </c>
      <c r="H183" s="39">
        <v>69</v>
      </c>
      <c r="I183" s="149"/>
      <c r="J183" s="150"/>
      <c r="K183" s="151"/>
    </row>
    <row r="184" spans="1:11" s="9" customFormat="1" ht="15" customHeight="1">
      <c r="B184" s="148">
        <v>3</v>
      </c>
      <c r="C184" s="54"/>
      <c r="D184" s="279"/>
      <c r="E184" s="279"/>
      <c r="F184" s="280"/>
      <c r="G184" s="280"/>
      <c r="H184" s="39"/>
      <c r="I184" s="149"/>
      <c r="J184" s="150"/>
      <c r="K184" s="151"/>
    </row>
    <row r="185" spans="1:11" s="9" customFormat="1" ht="15" customHeight="1">
      <c r="B185" s="148">
        <v>4</v>
      </c>
      <c r="C185" s="100"/>
      <c r="D185" s="100"/>
      <c r="E185" s="37"/>
      <c r="F185" s="261"/>
      <c r="G185" s="37"/>
      <c r="H185" s="39"/>
      <c r="I185" s="149"/>
      <c r="J185" s="150"/>
      <c r="K185" s="151"/>
    </row>
    <row r="186" spans="1:11" s="9" customFormat="1" ht="15" customHeight="1">
      <c r="B186" s="148">
        <v>5</v>
      </c>
      <c r="C186" s="100"/>
      <c r="D186" s="100"/>
      <c r="E186" s="101"/>
      <c r="F186" s="241"/>
      <c r="G186" s="37"/>
      <c r="H186" s="218"/>
      <c r="I186" s="149"/>
      <c r="J186" s="150"/>
      <c r="K186" s="151"/>
    </row>
    <row r="187" spans="1:11" s="9" customFormat="1" ht="15" customHeight="1">
      <c r="B187" s="148">
        <v>6</v>
      </c>
      <c r="C187" s="100"/>
      <c r="D187" s="100"/>
      <c r="E187" s="101"/>
      <c r="F187" s="241"/>
      <c r="G187" s="37"/>
      <c r="H187" s="218"/>
      <c r="I187" s="149"/>
      <c r="J187" s="150"/>
      <c r="K187" s="151"/>
    </row>
    <row r="188" spans="1:11" s="9" customFormat="1" ht="15" customHeight="1">
      <c r="B188" s="148">
        <v>7</v>
      </c>
      <c r="C188" s="47"/>
      <c r="D188" s="100"/>
      <c r="E188" s="101"/>
      <c r="F188" s="241"/>
      <c r="G188" s="37"/>
      <c r="H188" s="101"/>
      <c r="I188" s="149"/>
      <c r="J188" s="150"/>
      <c r="K188" s="151"/>
    </row>
    <row r="189" spans="1:11" s="9" customFormat="1" ht="15" customHeight="1">
      <c r="B189" s="91"/>
      <c r="C189" s="171"/>
      <c r="D189" s="171"/>
      <c r="E189" s="91"/>
      <c r="F189" s="252"/>
      <c r="G189" s="91"/>
      <c r="H189" s="91"/>
      <c r="I189" s="123"/>
      <c r="J189" s="173"/>
      <c r="K189" s="172"/>
    </row>
    <row r="190" spans="1:11" ht="15" customHeight="1">
      <c r="A190" s="8"/>
      <c r="B190" s="400"/>
      <c r="C190" s="400"/>
      <c r="D190" s="4"/>
      <c r="E190" s="4"/>
      <c r="F190" s="4"/>
      <c r="G190" s="5"/>
      <c r="H190" s="5"/>
      <c r="I190" s="5"/>
      <c r="J190" s="367" t="s">
        <v>89</v>
      </c>
      <c r="K190" s="367"/>
    </row>
    <row r="191" spans="1:11" ht="15" customHeight="1">
      <c r="B191" s="400"/>
      <c r="C191" s="400"/>
      <c r="D191" s="393" t="s">
        <v>0</v>
      </c>
      <c r="E191" s="393"/>
      <c r="F191" s="393"/>
      <c r="G191" s="393"/>
      <c r="H191" s="393"/>
      <c r="I191" s="393"/>
      <c r="J191" s="367"/>
      <c r="K191" s="367"/>
    </row>
    <row r="192" spans="1:11" ht="15" customHeight="1">
      <c r="B192" s="400"/>
      <c r="C192" s="400"/>
      <c r="D192" s="393"/>
      <c r="E192" s="393"/>
      <c r="F192" s="393"/>
      <c r="G192" s="393"/>
      <c r="H192" s="393"/>
      <c r="I192" s="393"/>
      <c r="J192" s="367"/>
      <c r="K192" s="367"/>
    </row>
    <row r="193" spans="1:13" ht="15" customHeight="1">
      <c r="B193" s="400"/>
      <c r="C193" s="400"/>
      <c r="D193" s="392"/>
      <c r="E193" s="392"/>
      <c r="F193" s="392"/>
      <c r="G193" s="392"/>
      <c r="H193" s="392"/>
      <c r="I193" s="392"/>
      <c r="J193" s="367"/>
      <c r="K193" s="367"/>
    </row>
    <row r="194" spans="1:13" ht="15" customHeight="1">
      <c r="B194" s="400"/>
      <c r="C194" s="400"/>
      <c r="D194" s="248"/>
      <c r="E194" s="248"/>
      <c r="F194" s="253"/>
      <c r="G194" s="248"/>
      <c r="H194" s="248"/>
      <c r="I194" s="248"/>
      <c r="J194" s="367"/>
      <c r="K194" s="367"/>
    </row>
    <row r="195" spans="1:13" ht="15" customHeight="1" thickBot="1">
      <c r="B195" s="400"/>
      <c r="C195" s="400"/>
      <c r="J195" s="367"/>
      <c r="K195" s="367"/>
    </row>
    <row r="196" spans="1:13" ht="15" customHeight="1" thickBot="1">
      <c r="B196" s="400"/>
      <c r="C196" s="400"/>
      <c r="D196" s="373" t="s">
        <v>1</v>
      </c>
      <c r="E196" s="373"/>
      <c r="F196" s="423">
        <f>F7</f>
        <v>42638</v>
      </c>
      <c r="G196" s="424"/>
      <c r="H196" s="424"/>
      <c r="I196" s="425"/>
      <c r="J196" s="367"/>
      <c r="K196" s="367"/>
    </row>
    <row r="197" spans="1:13" ht="16.5" customHeight="1" thickBot="1">
      <c r="B197" s="401"/>
      <c r="C197" s="401"/>
      <c r="D197" s="207" t="s">
        <v>100</v>
      </c>
      <c r="E197" s="369" t="str">
        <f>E8</f>
        <v>COMMISSION VELO</v>
      </c>
      <c r="F197" s="370"/>
      <c r="G197" s="369"/>
      <c r="H197" s="369"/>
      <c r="I197" s="369"/>
      <c r="J197" s="368"/>
      <c r="K197" s="368"/>
    </row>
    <row r="198" spans="1:13" ht="19" thickBot="1">
      <c r="B198" s="374" t="s">
        <v>60</v>
      </c>
      <c r="C198" s="374"/>
      <c r="D198" s="374"/>
      <c r="E198" s="394" t="s">
        <v>225</v>
      </c>
      <c r="F198" s="395"/>
      <c r="G198" s="395"/>
      <c r="H198" s="395"/>
      <c r="I198" s="396"/>
      <c r="J198" s="397" t="s">
        <v>99</v>
      </c>
      <c r="K198" s="398"/>
    </row>
    <row r="199" spans="1:13" ht="9" customHeight="1" thickBot="1"/>
    <row r="200" spans="1:13" ht="15" customHeight="1" thickBot="1">
      <c r="B200" s="418" t="s">
        <v>101</v>
      </c>
      <c r="C200" s="419"/>
      <c r="D200" s="420"/>
      <c r="E200" s="365" t="str">
        <f>E11</f>
        <v xml:space="preserve">Nombre de participants </v>
      </c>
      <c r="F200" s="366"/>
      <c r="G200" s="213">
        <v>35</v>
      </c>
      <c r="H200" s="55" t="s">
        <v>94</v>
      </c>
      <c r="I200" s="214">
        <v>61.6</v>
      </c>
      <c r="J200" s="377" t="s">
        <v>91</v>
      </c>
      <c r="K200" s="320" t="s">
        <v>57</v>
      </c>
      <c r="L200" s="416" t="s">
        <v>71</v>
      </c>
      <c r="M200" s="417"/>
    </row>
    <row r="201" spans="1:13" s="3" customFormat="1" ht="18" thickBot="1">
      <c r="A201" s="6"/>
      <c r="B201" s="239" t="s">
        <v>85</v>
      </c>
      <c r="C201" s="58" t="s">
        <v>4</v>
      </c>
      <c r="D201" s="59" t="s">
        <v>5</v>
      </c>
      <c r="E201" s="59" t="s">
        <v>6</v>
      </c>
      <c r="F201" s="255" t="s">
        <v>93</v>
      </c>
      <c r="G201" s="59" t="s">
        <v>7</v>
      </c>
      <c r="H201" s="60" t="s">
        <v>8</v>
      </c>
      <c r="I201" s="195" t="s">
        <v>62</v>
      </c>
      <c r="J201" s="378"/>
      <c r="K201" s="62" t="s">
        <v>11</v>
      </c>
      <c r="L201" s="361" t="s">
        <v>88</v>
      </c>
      <c r="M201" s="362"/>
    </row>
    <row r="202" spans="1:13" s="9" customFormat="1" ht="15" customHeight="1">
      <c r="B202" s="51">
        <v>1</v>
      </c>
      <c r="C202" s="40" t="s">
        <v>181</v>
      </c>
      <c r="D202" s="41" t="s">
        <v>170</v>
      </c>
      <c r="E202" s="37" t="s">
        <v>169</v>
      </c>
      <c r="F202" s="252">
        <v>5475166</v>
      </c>
      <c r="G202" s="42" t="s">
        <v>139</v>
      </c>
      <c r="H202" s="43">
        <v>69</v>
      </c>
      <c r="I202" s="63" t="s">
        <v>431</v>
      </c>
      <c r="J202" s="64">
        <v>12</v>
      </c>
      <c r="K202" s="65"/>
      <c r="L202" s="106">
        <v>1</v>
      </c>
      <c r="M202" s="107">
        <v>30</v>
      </c>
    </row>
    <row r="203" spans="1:13" s="9" customFormat="1" ht="15" customHeight="1">
      <c r="B203" s="52">
        <v>2</v>
      </c>
      <c r="C203" s="38" t="s">
        <v>394</v>
      </c>
      <c r="D203" s="38" t="s">
        <v>395</v>
      </c>
      <c r="E203" s="37" t="s">
        <v>162</v>
      </c>
      <c r="F203" s="261">
        <v>229861</v>
      </c>
      <c r="G203" s="42" t="s">
        <v>139</v>
      </c>
      <c r="H203" s="43">
        <v>69</v>
      </c>
      <c r="I203" s="66" t="s">
        <v>429</v>
      </c>
      <c r="J203" s="67">
        <v>8</v>
      </c>
      <c r="K203" s="68"/>
      <c r="L203" s="111">
        <v>2</v>
      </c>
      <c r="M203" s="69">
        <v>26</v>
      </c>
    </row>
    <row r="204" spans="1:13" s="9" customFormat="1" ht="15" customHeight="1">
      <c r="B204" s="52">
        <v>3</v>
      </c>
      <c r="C204" s="38" t="s">
        <v>396</v>
      </c>
      <c r="D204" s="38" t="s">
        <v>157</v>
      </c>
      <c r="E204" s="37" t="s">
        <v>199</v>
      </c>
      <c r="F204" s="261">
        <v>55574947</v>
      </c>
      <c r="G204" s="42" t="s">
        <v>139</v>
      </c>
      <c r="H204" s="43">
        <v>69</v>
      </c>
      <c r="I204" s="66" t="s">
        <v>429</v>
      </c>
      <c r="J204" s="67">
        <v>6</v>
      </c>
      <c r="K204" s="68"/>
      <c r="L204" s="111">
        <v>3</v>
      </c>
      <c r="M204" s="69">
        <v>22</v>
      </c>
    </row>
    <row r="205" spans="1:13" s="9" customFormat="1" ht="15" customHeight="1">
      <c r="B205" s="52">
        <v>4</v>
      </c>
      <c r="C205" s="38" t="s">
        <v>397</v>
      </c>
      <c r="D205" s="38" t="s">
        <v>327</v>
      </c>
      <c r="E205" s="37" t="s">
        <v>277</v>
      </c>
      <c r="F205" s="261">
        <v>51219746</v>
      </c>
      <c r="G205" s="42" t="s">
        <v>138</v>
      </c>
      <c r="H205" s="43">
        <v>38</v>
      </c>
      <c r="I205" s="66" t="s">
        <v>433</v>
      </c>
      <c r="J205" s="67"/>
      <c r="K205" s="68"/>
      <c r="L205" s="111">
        <v>4</v>
      </c>
      <c r="M205" s="69">
        <v>18</v>
      </c>
    </row>
    <row r="206" spans="1:13" s="9" customFormat="1" ht="15" customHeight="1" thickBot="1">
      <c r="B206" s="53">
        <v>5</v>
      </c>
      <c r="C206" s="44" t="s">
        <v>211</v>
      </c>
      <c r="D206" s="45" t="s">
        <v>212</v>
      </c>
      <c r="E206" s="46" t="s">
        <v>213</v>
      </c>
      <c r="F206" s="282">
        <v>55531883</v>
      </c>
      <c r="G206" s="357" t="s">
        <v>139</v>
      </c>
      <c r="H206" s="358">
        <v>26</v>
      </c>
      <c r="I206" s="351" t="s">
        <v>429</v>
      </c>
      <c r="J206" s="72"/>
      <c r="K206" s="73"/>
      <c r="L206" s="93">
        <v>5</v>
      </c>
      <c r="M206" s="94">
        <v>16</v>
      </c>
    </row>
    <row r="207" spans="1:13" s="9" customFormat="1" ht="15" customHeight="1">
      <c r="B207" s="51">
        <v>6</v>
      </c>
      <c r="C207" s="47" t="s">
        <v>398</v>
      </c>
      <c r="D207" s="47" t="s">
        <v>232</v>
      </c>
      <c r="E207" s="37" t="s">
        <v>169</v>
      </c>
      <c r="F207" s="261">
        <v>301951</v>
      </c>
      <c r="G207" s="355" t="s">
        <v>139</v>
      </c>
      <c r="H207" s="356">
        <v>69</v>
      </c>
      <c r="I207" s="350" t="s">
        <v>429</v>
      </c>
      <c r="J207" s="181"/>
      <c r="K207" s="65"/>
      <c r="L207" s="68">
        <v>6</v>
      </c>
      <c r="M207" s="69">
        <v>14</v>
      </c>
    </row>
    <row r="208" spans="1:13" s="9" customFormat="1" ht="15" customHeight="1">
      <c r="B208" s="52">
        <v>7</v>
      </c>
      <c r="C208" s="38" t="s">
        <v>399</v>
      </c>
      <c r="D208" s="38" t="s">
        <v>112</v>
      </c>
      <c r="E208" s="37" t="s">
        <v>104</v>
      </c>
      <c r="F208" s="261">
        <v>55599423</v>
      </c>
      <c r="G208" s="42" t="s">
        <v>139</v>
      </c>
      <c r="H208" s="43">
        <v>69</v>
      </c>
      <c r="I208" s="66" t="s">
        <v>429</v>
      </c>
      <c r="J208" s="182"/>
      <c r="K208" s="68"/>
      <c r="L208" s="68">
        <v>7</v>
      </c>
      <c r="M208" s="69">
        <v>12</v>
      </c>
    </row>
    <row r="209" spans="2:13" s="9" customFormat="1" ht="15" customHeight="1">
      <c r="B209" s="52">
        <v>8</v>
      </c>
      <c r="C209" s="38" t="s">
        <v>400</v>
      </c>
      <c r="D209" s="38" t="s">
        <v>136</v>
      </c>
      <c r="E209" s="37" t="s">
        <v>128</v>
      </c>
      <c r="F209" s="261">
        <v>490624</v>
      </c>
      <c r="G209" s="42" t="s">
        <v>139</v>
      </c>
      <c r="H209" s="43">
        <v>69</v>
      </c>
      <c r="I209" s="66" t="s">
        <v>429</v>
      </c>
      <c r="J209" s="182"/>
      <c r="K209" s="68"/>
      <c r="L209" s="68">
        <v>8</v>
      </c>
      <c r="M209" s="69">
        <v>10</v>
      </c>
    </row>
    <row r="210" spans="2:13" s="9" customFormat="1" ht="15" customHeight="1">
      <c r="B210" s="52">
        <v>9</v>
      </c>
      <c r="C210" s="38" t="s">
        <v>401</v>
      </c>
      <c r="D210" s="38" t="s">
        <v>232</v>
      </c>
      <c r="E210" s="37" t="s">
        <v>230</v>
      </c>
      <c r="F210" s="261">
        <v>55589550</v>
      </c>
      <c r="G210" s="42" t="s">
        <v>139</v>
      </c>
      <c r="H210" s="43">
        <v>69</v>
      </c>
      <c r="I210" s="66" t="s">
        <v>429</v>
      </c>
      <c r="J210" s="182"/>
      <c r="K210" s="68"/>
      <c r="L210" s="68">
        <v>9</v>
      </c>
      <c r="M210" s="69">
        <v>9</v>
      </c>
    </row>
    <row r="211" spans="2:13" s="9" customFormat="1" ht="15" customHeight="1">
      <c r="B211" s="52">
        <v>10</v>
      </c>
      <c r="C211" s="47" t="s">
        <v>171</v>
      </c>
      <c r="D211" s="47" t="s">
        <v>217</v>
      </c>
      <c r="E211" s="37" t="s">
        <v>169</v>
      </c>
      <c r="F211" s="261">
        <v>55652426</v>
      </c>
      <c r="G211" s="42" t="s">
        <v>139</v>
      </c>
      <c r="H211" s="43">
        <v>69</v>
      </c>
      <c r="I211" s="66" t="s">
        <v>429</v>
      </c>
      <c r="J211" s="182"/>
      <c r="K211" s="68"/>
      <c r="L211" s="68">
        <v>10</v>
      </c>
      <c r="M211" s="69">
        <v>8</v>
      </c>
    </row>
    <row r="212" spans="2:13" s="9" customFormat="1" ht="15" customHeight="1">
      <c r="B212" s="52">
        <v>11</v>
      </c>
      <c r="C212" s="38" t="s">
        <v>202</v>
      </c>
      <c r="D212" s="38" t="s">
        <v>132</v>
      </c>
      <c r="E212" s="37" t="s">
        <v>203</v>
      </c>
      <c r="F212" s="261">
        <v>55573927</v>
      </c>
      <c r="G212" s="42" t="s">
        <v>139</v>
      </c>
      <c r="H212" s="43">
        <v>69</v>
      </c>
      <c r="I212" s="66" t="s">
        <v>429</v>
      </c>
      <c r="J212" s="182"/>
      <c r="K212" s="68"/>
      <c r="L212" s="68">
        <v>11</v>
      </c>
      <c r="M212" s="69">
        <v>7</v>
      </c>
    </row>
    <row r="213" spans="2:13" s="9" customFormat="1" ht="15" customHeight="1">
      <c r="B213" s="52">
        <v>12</v>
      </c>
      <c r="C213" s="38" t="s">
        <v>402</v>
      </c>
      <c r="D213" s="38" t="s">
        <v>157</v>
      </c>
      <c r="E213" s="37" t="s">
        <v>228</v>
      </c>
      <c r="F213" s="261">
        <v>55581414</v>
      </c>
      <c r="G213" s="42" t="s">
        <v>139</v>
      </c>
      <c r="H213" s="43">
        <v>69</v>
      </c>
      <c r="I213" s="66" t="s">
        <v>429</v>
      </c>
      <c r="J213" s="182"/>
      <c r="K213" s="68"/>
      <c r="L213" s="68">
        <v>12</v>
      </c>
      <c r="M213" s="69">
        <v>6</v>
      </c>
    </row>
    <row r="214" spans="2:13" s="9" customFormat="1" ht="15" customHeight="1">
      <c r="B214" s="52">
        <v>13</v>
      </c>
      <c r="C214" s="47" t="s">
        <v>403</v>
      </c>
      <c r="D214" s="47" t="s">
        <v>112</v>
      </c>
      <c r="E214" s="37" t="s">
        <v>215</v>
      </c>
      <c r="F214" s="261">
        <v>238167</v>
      </c>
      <c r="G214" s="42" t="s">
        <v>139</v>
      </c>
      <c r="H214" s="43">
        <v>69</v>
      </c>
      <c r="I214" s="66" t="s">
        <v>429</v>
      </c>
      <c r="J214" s="182"/>
      <c r="K214" s="68"/>
      <c r="L214" s="68">
        <v>13</v>
      </c>
      <c r="M214" s="69">
        <v>5</v>
      </c>
    </row>
    <row r="215" spans="2:13" s="9" customFormat="1" ht="15" customHeight="1">
      <c r="B215" s="52">
        <v>14</v>
      </c>
      <c r="C215" s="47" t="s">
        <v>404</v>
      </c>
      <c r="D215" s="47" t="s">
        <v>216</v>
      </c>
      <c r="E215" s="37" t="s">
        <v>405</v>
      </c>
      <c r="F215" s="261">
        <v>55602904</v>
      </c>
      <c r="G215" s="42" t="s">
        <v>139</v>
      </c>
      <c r="H215" s="43">
        <v>69</v>
      </c>
      <c r="I215" s="66" t="s">
        <v>429</v>
      </c>
      <c r="J215" s="182"/>
      <c r="K215" s="68"/>
      <c r="L215" s="245" t="s">
        <v>86</v>
      </c>
      <c r="M215" s="208">
        <v>4</v>
      </c>
    </row>
    <row r="216" spans="2:13" s="9" customFormat="1" ht="15" customHeight="1">
      <c r="B216" s="52">
        <v>15</v>
      </c>
      <c r="C216" s="47" t="s">
        <v>205</v>
      </c>
      <c r="D216" s="47" t="s">
        <v>206</v>
      </c>
      <c r="E216" s="37" t="s">
        <v>150</v>
      </c>
      <c r="F216" s="261">
        <v>217704</v>
      </c>
      <c r="G216" s="42" t="s">
        <v>139</v>
      </c>
      <c r="H216" s="43">
        <v>69</v>
      </c>
      <c r="I216" s="66" t="s">
        <v>429</v>
      </c>
      <c r="J216" s="182"/>
      <c r="K216" s="68"/>
      <c r="L216" s="209" t="s">
        <v>86</v>
      </c>
      <c r="M216" s="208">
        <v>4</v>
      </c>
    </row>
    <row r="217" spans="2:13" s="9" customFormat="1" ht="15" customHeight="1" thickBot="1">
      <c r="B217" s="52">
        <v>16</v>
      </c>
      <c r="C217" s="38" t="s">
        <v>406</v>
      </c>
      <c r="D217" s="38" t="s">
        <v>377</v>
      </c>
      <c r="E217" s="37" t="s">
        <v>407</v>
      </c>
      <c r="F217" s="261">
        <v>229586</v>
      </c>
      <c r="G217" s="42" t="s">
        <v>139</v>
      </c>
      <c r="H217" s="43">
        <v>69</v>
      </c>
      <c r="I217" s="66" t="s">
        <v>429</v>
      </c>
      <c r="J217" s="182"/>
      <c r="K217" s="68"/>
      <c r="L217" s="246" t="s">
        <v>87</v>
      </c>
      <c r="M217" s="247">
        <v>13</v>
      </c>
    </row>
    <row r="218" spans="2:13" s="9" customFormat="1" ht="15" customHeight="1">
      <c r="B218" s="52">
        <v>17</v>
      </c>
      <c r="C218" s="118" t="s">
        <v>408</v>
      </c>
      <c r="D218" s="118" t="s">
        <v>292</v>
      </c>
      <c r="E218" s="39" t="s">
        <v>230</v>
      </c>
      <c r="F218" s="264">
        <v>55589537</v>
      </c>
      <c r="G218" s="42" t="s">
        <v>139</v>
      </c>
      <c r="H218" s="43">
        <v>69</v>
      </c>
      <c r="I218" s="66" t="s">
        <v>429</v>
      </c>
      <c r="J218" s="182"/>
      <c r="K218" s="68"/>
    </row>
    <row r="219" spans="2:13" s="9" customFormat="1" ht="15" customHeight="1">
      <c r="B219" s="52">
        <v>18</v>
      </c>
      <c r="C219" s="143" t="s">
        <v>409</v>
      </c>
      <c r="D219" s="120" t="s">
        <v>218</v>
      </c>
      <c r="E219" s="39" t="s">
        <v>410</v>
      </c>
      <c r="F219" s="264">
        <v>365593</v>
      </c>
      <c r="G219" s="42" t="s">
        <v>139</v>
      </c>
      <c r="H219" s="43">
        <v>69</v>
      </c>
      <c r="I219" s="66" t="s">
        <v>429</v>
      </c>
      <c r="J219" s="182"/>
      <c r="K219" s="68"/>
    </row>
    <row r="220" spans="2:13" s="9" customFormat="1" ht="15" customHeight="1">
      <c r="B220" s="52">
        <v>19</v>
      </c>
      <c r="C220" s="266" t="s">
        <v>222</v>
      </c>
      <c r="D220" s="193" t="s">
        <v>411</v>
      </c>
      <c r="E220" s="280" t="s">
        <v>288</v>
      </c>
      <c r="F220" s="280">
        <v>282290</v>
      </c>
      <c r="G220" s="265" t="s">
        <v>139</v>
      </c>
      <c r="H220" s="43">
        <v>69</v>
      </c>
      <c r="I220" s="66" t="s">
        <v>429</v>
      </c>
      <c r="J220" s="331"/>
      <c r="K220" s="68"/>
    </row>
    <row r="221" spans="2:13" s="9" customFormat="1" ht="15" customHeight="1">
      <c r="B221" s="52">
        <v>20</v>
      </c>
      <c r="C221" s="332" t="s">
        <v>259</v>
      </c>
      <c r="D221" s="333" t="s">
        <v>412</v>
      </c>
      <c r="E221" s="334" t="s">
        <v>176</v>
      </c>
      <c r="F221" s="334">
        <v>55661189</v>
      </c>
      <c r="G221" s="335" t="s">
        <v>139</v>
      </c>
      <c r="H221" s="336">
        <v>69</v>
      </c>
      <c r="I221" s="66" t="s">
        <v>429</v>
      </c>
      <c r="J221" s="331"/>
      <c r="K221" s="68"/>
    </row>
    <row r="222" spans="2:13" s="9" customFormat="1" ht="15" customHeight="1">
      <c r="B222" s="52">
        <v>21</v>
      </c>
      <c r="C222" s="266" t="s">
        <v>413</v>
      </c>
      <c r="D222" s="193" t="s">
        <v>177</v>
      </c>
      <c r="E222" s="280" t="s">
        <v>414</v>
      </c>
      <c r="F222" s="280">
        <v>55655584</v>
      </c>
      <c r="G222" s="265" t="s">
        <v>139</v>
      </c>
      <c r="H222" s="43">
        <v>74</v>
      </c>
      <c r="I222" s="66" t="s">
        <v>432</v>
      </c>
      <c r="J222" s="331"/>
      <c r="K222" s="68"/>
    </row>
    <row r="223" spans="2:13" s="9" customFormat="1" ht="15" customHeight="1">
      <c r="B223" s="52">
        <v>22</v>
      </c>
      <c r="C223" s="266" t="s">
        <v>415</v>
      </c>
      <c r="D223" s="193" t="s">
        <v>416</v>
      </c>
      <c r="E223" s="280" t="s">
        <v>215</v>
      </c>
      <c r="F223" s="280">
        <v>55613782</v>
      </c>
      <c r="G223" s="265" t="s">
        <v>139</v>
      </c>
      <c r="H223" s="43">
        <v>69</v>
      </c>
      <c r="I223" s="66" t="s">
        <v>429</v>
      </c>
      <c r="J223" s="331"/>
      <c r="K223" s="68"/>
    </row>
    <row r="224" spans="2:13" s="9" customFormat="1" ht="15" customHeight="1">
      <c r="B224" s="52">
        <v>23</v>
      </c>
      <c r="C224" s="266" t="s">
        <v>417</v>
      </c>
      <c r="D224" s="193" t="s">
        <v>174</v>
      </c>
      <c r="E224" s="280" t="s">
        <v>199</v>
      </c>
      <c r="F224" s="280">
        <v>55575986</v>
      </c>
      <c r="G224" s="265" t="s">
        <v>139</v>
      </c>
      <c r="H224" s="43">
        <v>69</v>
      </c>
      <c r="I224" s="66" t="s">
        <v>434</v>
      </c>
      <c r="J224" s="331"/>
      <c r="K224" s="68"/>
    </row>
    <row r="225" spans="2:11" s="9" customFormat="1" ht="15" customHeight="1">
      <c r="B225" s="52">
        <v>24</v>
      </c>
      <c r="C225" s="266" t="s">
        <v>207</v>
      </c>
      <c r="D225" s="193" t="s">
        <v>120</v>
      </c>
      <c r="E225" s="280" t="s">
        <v>162</v>
      </c>
      <c r="F225" s="280">
        <v>423037</v>
      </c>
      <c r="G225" s="265" t="s">
        <v>139</v>
      </c>
      <c r="H225" s="43">
        <v>69</v>
      </c>
      <c r="I225" s="66" t="s">
        <v>429</v>
      </c>
      <c r="J225" s="331"/>
      <c r="K225" s="68"/>
    </row>
    <row r="226" spans="2:11" s="9" customFormat="1" ht="15" customHeight="1">
      <c r="B226" s="52">
        <v>25</v>
      </c>
      <c r="C226" s="266" t="s">
        <v>418</v>
      </c>
      <c r="D226" s="193" t="s">
        <v>206</v>
      </c>
      <c r="E226" s="280" t="s">
        <v>128</v>
      </c>
      <c r="F226" s="280">
        <v>234933</v>
      </c>
      <c r="G226" s="265" t="s">
        <v>139</v>
      </c>
      <c r="H226" s="43">
        <v>69</v>
      </c>
      <c r="I226" s="66" t="s">
        <v>435</v>
      </c>
      <c r="J226" s="331"/>
      <c r="K226" s="68"/>
    </row>
    <row r="227" spans="2:11" s="9" customFormat="1" ht="15" customHeight="1">
      <c r="B227" s="52">
        <v>26</v>
      </c>
      <c r="C227" s="266" t="s">
        <v>419</v>
      </c>
      <c r="D227" s="193" t="s">
        <v>133</v>
      </c>
      <c r="E227" s="280" t="s">
        <v>199</v>
      </c>
      <c r="F227" s="280">
        <v>55576720</v>
      </c>
      <c r="G227" s="265" t="s">
        <v>139</v>
      </c>
      <c r="H227" s="43">
        <v>69</v>
      </c>
      <c r="I227" s="66" t="s">
        <v>436</v>
      </c>
      <c r="J227" s="331"/>
      <c r="K227" s="68"/>
    </row>
    <row r="228" spans="2:11" s="9" customFormat="1" ht="15" customHeight="1">
      <c r="B228" s="52">
        <v>27</v>
      </c>
      <c r="C228" s="266" t="s">
        <v>420</v>
      </c>
      <c r="D228" s="193" t="s">
        <v>157</v>
      </c>
      <c r="E228" s="280" t="s">
        <v>254</v>
      </c>
      <c r="F228" s="280">
        <v>55600634</v>
      </c>
      <c r="G228" s="265" t="s">
        <v>139</v>
      </c>
      <c r="H228" s="43">
        <v>69</v>
      </c>
      <c r="I228" s="66" t="s">
        <v>437</v>
      </c>
      <c r="J228" s="331"/>
      <c r="K228" s="68"/>
    </row>
    <row r="229" spans="2:11" s="9" customFormat="1" ht="15" customHeight="1">
      <c r="B229" s="52">
        <v>28</v>
      </c>
      <c r="C229" s="266" t="s">
        <v>219</v>
      </c>
      <c r="D229" s="193" t="s">
        <v>220</v>
      </c>
      <c r="E229" s="280" t="s">
        <v>221</v>
      </c>
      <c r="F229" s="280">
        <v>137477</v>
      </c>
      <c r="G229" s="265" t="s">
        <v>139</v>
      </c>
      <c r="H229" s="43">
        <v>42</v>
      </c>
      <c r="I229" s="66" t="s">
        <v>438</v>
      </c>
      <c r="J229" s="331"/>
      <c r="K229" s="68"/>
    </row>
    <row r="230" spans="2:11" s="9" customFormat="1" ht="15" customHeight="1">
      <c r="B230" s="52">
        <v>29</v>
      </c>
      <c r="C230" s="266" t="s">
        <v>214</v>
      </c>
      <c r="D230" s="193" t="s">
        <v>133</v>
      </c>
      <c r="E230" s="280" t="s">
        <v>215</v>
      </c>
      <c r="F230" s="280">
        <v>55605601</v>
      </c>
      <c r="G230" s="265" t="s">
        <v>139</v>
      </c>
      <c r="H230" s="43">
        <v>69</v>
      </c>
      <c r="I230" s="66" t="s">
        <v>439</v>
      </c>
      <c r="J230" s="331"/>
      <c r="K230" s="68"/>
    </row>
    <row r="231" spans="2:11" s="9" customFormat="1" ht="15" customHeight="1">
      <c r="B231" s="52" t="s">
        <v>200</v>
      </c>
      <c r="C231" s="266" t="s">
        <v>421</v>
      </c>
      <c r="D231" s="193" t="s">
        <v>312</v>
      </c>
      <c r="E231" s="280" t="s">
        <v>203</v>
      </c>
      <c r="F231" s="280">
        <v>55573918</v>
      </c>
      <c r="G231" s="265" t="s">
        <v>139</v>
      </c>
      <c r="H231" s="43">
        <v>69</v>
      </c>
      <c r="I231" s="66"/>
      <c r="J231" s="331"/>
      <c r="K231" s="68"/>
    </row>
    <row r="232" spans="2:11" s="9" customFormat="1" ht="15" customHeight="1">
      <c r="B232" s="52" t="s">
        <v>200</v>
      </c>
      <c r="C232" s="266" t="s">
        <v>308</v>
      </c>
      <c r="D232" s="193" t="s">
        <v>209</v>
      </c>
      <c r="E232" s="280" t="s">
        <v>203</v>
      </c>
      <c r="F232" s="280">
        <v>55568367</v>
      </c>
      <c r="G232" s="265" t="s">
        <v>139</v>
      </c>
      <c r="H232" s="43">
        <v>69</v>
      </c>
      <c r="I232" s="66"/>
      <c r="J232" s="331"/>
      <c r="K232" s="68"/>
    </row>
    <row r="233" spans="2:11" s="9" customFormat="1" ht="15" customHeight="1">
      <c r="B233" s="52" t="s">
        <v>200</v>
      </c>
      <c r="C233" s="266" t="s">
        <v>422</v>
      </c>
      <c r="D233" s="193" t="s">
        <v>232</v>
      </c>
      <c r="E233" s="280" t="s">
        <v>423</v>
      </c>
      <c r="F233" s="280">
        <v>55537524</v>
      </c>
      <c r="G233" s="265" t="s">
        <v>139</v>
      </c>
      <c r="H233" s="43">
        <v>69</v>
      </c>
      <c r="I233" s="66"/>
      <c r="J233" s="331"/>
      <c r="K233" s="68"/>
    </row>
    <row r="234" spans="2:11" s="9" customFormat="1" ht="15" customHeight="1">
      <c r="B234" s="52" t="s">
        <v>200</v>
      </c>
      <c r="C234" s="266" t="s">
        <v>366</v>
      </c>
      <c r="D234" s="193" t="s">
        <v>120</v>
      </c>
      <c r="E234" s="280" t="s">
        <v>254</v>
      </c>
      <c r="F234" s="280">
        <v>55600637</v>
      </c>
      <c r="G234" s="265" t="s">
        <v>139</v>
      </c>
      <c r="H234" s="43">
        <v>69</v>
      </c>
      <c r="I234" s="66"/>
      <c r="J234" s="331"/>
      <c r="K234" s="68"/>
    </row>
    <row r="235" spans="2:11" s="9" customFormat="1" ht="15" customHeight="1">
      <c r="B235" s="52" t="s">
        <v>200</v>
      </c>
      <c r="C235" s="266" t="s">
        <v>210</v>
      </c>
      <c r="D235" s="193" t="s">
        <v>206</v>
      </c>
      <c r="E235" s="280" t="s">
        <v>104</v>
      </c>
      <c r="F235" s="280">
        <v>229768</v>
      </c>
      <c r="G235" s="265" t="s">
        <v>139</v>
      </c>
      <c r="H235" s="43">
        <v>69</v>
      </c>
      <c r="I235" s="66"/>
      <c r="J235" s="331"/>
      <c r="K235" s="68"/>
    </row>
    <row r="236" spans="2:11" s="9" customFormat="1" ht="15" customHeight="1">
      <c r="B236" s="52" t="s">
        <v>200</v>
      </c>
      <c r="C236" s="266" t="s">
        <v>193</v>
      </c>
      <c r="D236" s="193" t="s">
        <v>424</v>
      </c>
      <c r="E236" s="280" t="s">
        <v>410</v>
      </c>
      <c r="F236" s="280">
        <v>55668103</v>
      </c>
      <c r="G236" s="265" t="s">
        <v>139</v>
      </c>
      <c r="H236" s="43">
        <v>69</v>
      </c>
      <c r="I236" s="66"/>
      <c r="J236" s="331"/>
      <c r="K236" s="68"/>
    </row>
    <row r="237" spans="2:11" s="9" customFormat="1" ht="15" customHeight="1">
      <c r="B237" s="52"/>
      <c r="C237" s="266"/>
      <c r="D237" s="193"/>
      <c r="E237" s="280"/>
      <c r="F237" s="280"/>
      <c r="G237" s="265"/>
      <c r="H237" s="43"/>
      <c r="I237" s="66"/>
      <c r="J237" s="331"/>
      <c r="K237" s="68"/>
    </row>
    <row r="238" spans="2:11" s="9" customFormat="1" ht="15" customHeight="1">
      <c r="B238" s="52"/>
      <c r="C238" s="47"/>
      <c r="D238" s="47"/>
      <c r="E238" s="37"/>
      <c r="F238" s="261"/>
      <c r="G238" s="42"/>
      <c r="H238" s="43"/>
      <c r="I238" s="66"/>
      <c r="J238" s="182"/>
      <c r="K238" s="68"/>
    </row>
    <row r="239" spans="2:11" s="9" customFormat="1" ht="15" customHeight="1" thickBot="1">
      <c r="B239" s="359"/>
      <c r="C239" s="95"/>
      <c r="D239" s="96"/>
      <c r="E239" s="97"/>
      <c r="F239" s="269"/>
      <c r="G239" s="360"/>
      <c r="H239" s="282"/>
      <c r="I239" s="75"/>
      <c r="J239" s="180"/>
      <c r="K239" s="73"/>
    </row>
    <row r="240" spans="2:11" s="9" customFormat="1" ht="15" customHeight="1">
      <c r="B240" s="57" t="s">
        <v>92</v>
      </c>
      <c r="C240" s="171"/>
      <c r="D240" s="171"/>
      <c r="E240" s="91"/>
      <c r="F240" s="252"/>
      <c r="G240" s="216"/>
      <c r="H240" s="216"/>
      <c r="I240" s="216"/>
      <c r="J240" s="223"/>
      <c r="K240" s="223"/>
    </row>
    <row r="241" spans="1:11" s="9" customFormat="1" ht="5.25" customHeight="1" thickBot="1">
      <c r="B241" s="145"/>
      <c r="C241" s="171"/>
      <c r="D241" s="171"/>
      <c r="E241" s="91"/>
      <c r="F241" s="252"/>
      <c r="G241" s="216"/>
      <c r="H241" s="216"/>
      <c r="I241" s="216"/>
      <c r="J241" s="224"/>
      <c r="K241" s="224"/>
    </row>
    <row r="242" spans="1:11" s="9" customFormat="1" ht="15" customHeight="1" thickBot="1">
      <c r="B242" s="375" t="s">
        <v>72</v>
      </c>
      <c r="C242" s="376"/>
      <c r="D242" s="376"/>
      <c r="E242" s="365" t="str">
        <f>E11</f>
        <v xml:space="preserve">Nombre de participants </v>
      </c>
      <c r="F242" s="366"/>
      <c r="G242" s="213"/>
      <c r="H242" s="55" t="s">
        <v>2</v>
      </c>
      <c r="I242" s="214">
        <v>61.6</v>
      </c>
      <c r="J242" s="408" t="s">
        <v>3</v>
      </c>
      <c r="K242" s="320" t="s">
        <v>57</v>
      </c>
    </row>
    <row r="243" spans="1:11" s="9" customFormat="1" ht="15" customHeight="1" thickBot="1">
      <c r="B243" s="76" t="s">
        <v>85</v>
      </c>
      <c r="C243" s="243" t="s">
        <v>4</v>
      </c>
      <c r="D243" s="243" t="s">
        <v>5</v>
      </c>
      <c r="E243" s="221" t="s">
        <v>6</v>
      </c>
      <c r="F243" s="255" t="s">
        <v>93</v>
      </c>
      <c r="G243" s="221" t="s">
        <v>7</v>
      </c>
      <c r="H243" s="221" t="s">
        <v>8</v>
      </c>
      <c r="I243" s="195" t="s">
        <v>62</v>
      </c>
      <c r="J243" s="409"/>
      <c r="K243" s="79" t="s">
        <v>11</v>
      </c>
    </row>
    <row r="244" spans="1:11" s="9" customFormat="1" ht="15" customHeight="1">
      <c r="B244" s="80">
        <v>1</v>
      </c>
      <c r="C244" s="240" t="s">
        <v>259</v>
      </c>
      <c r="D244" s="240" t="s">
        <v>412</v>
      </c>
      <c r="E244" s="37" t="s">
        <v>176</v>
      </c>
      <c r="F244" s="261">
        <v>55661189</v>
      </c>
      <c r="G244" s="42" t="s">
        <v>139</v>
      </c>
      <c r="H244" s="43">
        <v>69</v>
      </c>
      <c r="I244" s="63"/>
      <c r="J244" s="83"/>
      <c r="K244" s="84"/>
    </row>
    <row r="245" spans="1:11" s="9" customFormat="1" ht="15" customHeight="1">
      <c r="B245" s="225">
        <v>2</v>
      </c>
      <c r="C245" s="49"/>
      <c r="D245" s="50"/>
      <c r="E245" s="37"/>
      <c r="F245" s="261"/>
      <c r="G245" s="42"/>
      <c r="H245" s="43"/>
      <c r="I245" s="201"/>
      <c r="J245" s="200"/>
      <c r="K245" s="202"/>
    </row>
    <row r="246" spans="1:11" s="9" customFormat="1" ht="15" customHeight="1">
      <c r="B246" s="225">
        <v>3</v>
      </c>
      <c r="C246" s="47"/>
      <c r="D246" s="47"/>
      <c r="E246" s="159"/>
      <c r="F246" s="262"/>
      <c r="G246" s="159"/>
      <c r="H246" s="199"/>
      <c r="I246" s="201"/>
      <c r="J246" s="200"/>
      <c r="K246" s="227"/>
    </row>
    <row r="247" spans="1:11" s="9" customFormat="1" ht="15" customHeight="1">
      <c r="B247" s="225">
        <v>4</v>
      </c>
      <c r="C247" s="47"/>
      <c r="D247" s="47"/>
      <c r="E247" s="159"/>
      <c r="F247" s="262"/>
      <c r="G247" s="159"/>
      <c r="H247" s="199"/>
      <c r="I247" s="201"/>
      <c r="J247" s="200"/>
      <c r="K247" s="227"/>
    </row>
    <row r="248" spans="1:11" s="9" customFormat="1" ht="15" customHeight="1" thickBot="1">
      <c r="B248" s="85">
        <v>5</v>
      </c>
      <c r="C248" s="96" t="s">
        <v>61</v>
      </c>
      <c r="D248" s="96" t="s">
        <v>61</v>
      </c>
      <c r="E248" s="97" t="s">
        <v>61</v>
      </c>
      <c r="F248" s="269"/>
      <c r="G248" s="97" t="s">
        <v>61</v>
      </c>
      <c r="H248" s="98" t="s">
        <v>61</v>
      </c>
      <c r="I248" s="226" t="s">
        <v>61</v>
      </c>
      <c r="J248" s="87"/>
      <c r="K248" s="228"/>
    </row>
    <row r="249" spans="1:11" s="9" customFormat="1" ht="15" customHeight="1" thickBot="1">
      <c r="A249" s="2"/>
      <c r="B249" s="57"/>
      <c r="C249" s="57"/>
      <c r="D249" s="57"/>
      <c r="E249" s="57"/>
      <c r="F249" s="57"/>
      <c r="G249" s="57"/>
      <c r="H249" s="57"/>
      <c r="I249" s="57"/>
      <c r="J249" s="222"/>
      <c r="K249" s="222"/>
    </row>
    <row r="250" spans="1:11" s="9" customFormat="1" ht="15" customHeight="1" thickBot="1">
      <c r="B250" s="375" t="s">
        <v>14</v>
      </c>
      <c r="C250" s="376"/>
      <c r="D250" s="376"/>
      <c r="E250" s="365" t="str">
        <f>E11</f>
        <v xml:space="preserve">Nombre de participants </v>
      </c>
      <c r="F250" s="366"/>
      <c r="G250" s="213">
        <v>1</v>
      </c>
      <c r="H250" s="55" t="s">
        <v>94</v>
      </c>
      <c r="I250" s="214">
        <v>46.2</v>
      </c>
      <c r="J250" s="408" t="s">
        <v>3</v>
      </c>
      <c r="K250" s="320" t="s">
        <v>57</v>
      </c>
    </row>
    <row r="251" spans="1:11" s="9" customFormat="1" ht="16.5" customHeight="1" thickBot="1">
      <c r="B251" s="76" t="s">
        <v>85</v>
      </c>
      <c r="C251" s="77" t="s">
        <v>4</v>
      </c>
      <c r="D251" s="78" t="s">
        <v>5</v>
      </c>
      <c r="E251" s="221" t="s">
        <v>6</v>
      </c>
      <c r="F251" s="255" t="s">
        <v>93</v>
      </c>
      <c r="G251" s="221" t="s">
        <v>7</v>
      </c>
      <c r="H251" s="221" t="s">
        <v>8</v>
      </c>
      <c r="I251" s="195" t="s">
        <v>62</v>
      </c>
      <c r="J251" s="409"/>
      <c r="K251" s="79" t="s">
        <v>11</v>
      </c>
    </row>
    <row r="252" spans="1:11" s="9" customFormat="1" ht="15" customHeight="1">
      <c r="B252" s="80">
        <v>1</v>
      </c>
      <c r="C252" s="81" t="s">
        <v>223</v>
      </c>
      <c r="D252" s="81" t="s">
        <v>227</v>
      </c>
      <c r="E252" s="101" t="s">
        <v>186</v>
      </c>
      <c r="F252" s="241">
        <v>485180</v>
      </c>
      <c r="G252" s="101" t="s">
        <v>139</v>
      </c>
      <c r="H252" s="220">
        <v>69</v>
      </c>
      <c r="I252" s="82" t="s">
        <v>61</v>
      </c>
      <c r="J252" s="83"/>
      <c r="K252" s="84"/>
    </row>
    <row r="253" spans="1:11" s="9" customFormat="1" ht="15" customHeight="1">
      <c r="B253" s="225">
        <v>2</v>
      </c>
      <c r="C253" s="49"/>
      <c r="D253" s="50"/>
      <c r="E253" s="37"/>
      <c r="F253" s="261"/>
      <c r="G253" s="42"/>
      <c r="H253" s="43"/>
      <c r="I253" s="201"/>
      <c r="J253" s="200"/>
      <c r="K253" s="202"/>
    </row>
    <row r="254" spans="1:11" s="9" customFormat="1" ht="15" customHeight="1">
      <c r="B254" s="225">
        <v>3</v>
      </c>
      <c r="C254" s="47"/>
      <c r="D254" s="47"/>
      <c r="E254" s="159"/>
      <c r="F254" s="262"/>
      <c r="G254" s="159"/>
      <c r="H254" s="199"/>
      <c r="I254" s="201"/>
      <c r="J254" s="200"/>
      <c r="K254" s="227"/>
    </row>
    <row r="255" spans="1:11" s="9" customFormat="1" ht="15" customHeight="1">
      <c r="B255" s="225">
        <v>4</v>
      </c>
      <c r="C255" s="47"/>
      <c r="D255" s="47"/>
      <c r="E255" s="159"/>
      <c r="F255" s="262"/>
      <c r="G255" s="159"/>
      <c r="H255" s="199"/>
      <c r="I255" s="201"/>
      <c r="J255" s="200"/>
      <c r="K255" s="227"/>
    </row>
    <row r="256" spans="1:11" s="9" customFormat="1" ht="15" customHeight="1" thickBot="1">
      <c r="B256" s="85">
        <v>5</v>
      </c>
      <c r="C256" s="96"/>
      <c r="D256" s="96"/>
      <c r="E256" s="97"/>
      <c r="F256" s="269"/>
      <c r="G256" s="97"/>
      <c r="H256" s="98"/>
      <c r="I256" s="86" t="s">
        <v>61</v>
      </c>
      <c r="J256" s="87"/>
      <c r="K256" s="88"/>
    </row>
    <row r="257" spans="2:11" s="9" customFormat="1" ht="15" customHeight="1">
      <c r="B257" s="91"/>
      <c r="C257" s="171"/>
      <c r="D257" s="171"/>
      <c r="E257" s="91"/>
      <c r="F257" s="252"/>
      <c r="G257" s="91"/>
      <c r="H257" s="123"/>
      <c r="I257" s="123"/>
      <c r="J257" s="173"/>
      <c r="K257" s="172"/>
    </row>
    <row r="258" spans="2:11" ht="12.75" customHeight="1">
      <c r="B258" s="412"/>
      <c r="C258" s="412"/>
      <c r="D258" s="57"/>
      <c r="E258" s="57"/>
      <c r="F258" s="57"/>
      <c r="G258" s="57"/>
      <c r="H258" s="57"/>
      <c r="I258" s="57"/>
      <c r="J258" s="57"/>
      <c r="K258" s="57"/>
    </row>
    <row r="259" spans="2:11" ht="15" customHeight="1">
      <c r="B259" s="412"/>
      <c r="C259" s="412"/>
      <c r="D259" s="410" t="s">
        <v>35</v>
      </c>
      <c r="E259" s="410"/>
      <c r="F259" s="410"/>
      <c r="G259" s="410"/>
      <c r="H259" s="410"/>
      <c r="I259" s="410"/>
      <c r="J259" s="410"/>
      <c r="K259" s="410"/>
    </row>
    <row r="260" spans="2:11" ht="15" customHeight="1">
      <c r="B260" s="412"/>
      <c r="C260" s="412"/>
      <c r="D260" s="410"/>
      <c r="E260" s="410"/>
      <c r="F260" s="410"/>
      <c r="G260" s="410"/>
      <c r="H260" s="410"/>
      <c r="I260" s="410"/>
      <c r="J260" s="410"/>
      <c r="K260" s="410"/>
    </row>
    <row r="261" spans="2:11" ht="15" customHeight="1">
      <c r="B261" s="412"/>
      <c r="C261" s="412"/>
      <c r="D261" s="410"/>
      <c r="E261" s="410"/>
      <c r="F261" s="410"/>
      <c r="G261" s="410"/>
      <c r="H261" s="410"/>
      <c r="I261" s="410"/>
      <c r="J261" s="410"/>
      <c r="K261" s="410"/>
    </row>
    <row r="262" spans="2:11" ht="13.5" customHeight="1">
      <c r="B262" s="412"/>
      <c r="C262" s="412"/>
      <c r="D262" s="235" t="s">
        <v>95</v>
      </c>
      <c r="E262" s="235"/>
      <c r="F262" s="235"/>
      <c r="G262" s="235"/>
      <c r="H262" s="235"/>
      <c r="I262" s="235"/>
      <c r="J262" s="235"/>
      <c r="K262" s="234"/>
    </row>
    <row r="263" spans="2:11" ht="11.25" customHeight="1" thickBot="1">
      <c r="B263" s="412"/>
      <c r="C263" s="412"/>
      <c r="D263" s="229"/>
      <c r="E263" s="229"/>
      <c r="F263" s="229"/>
      <c r="G263" s="229"/>
      <c r="H263" s="229"/>
      <c r="I263" s="229"/>
      <c r="J263" s="229"/>
      <c r="K263" s="229"/>
    </row>
    <row r="264" spans="2:11" ht="27.75" customHeight="1" thickBot="1">
      <c r="B264" s="412"/>
      <c r="C264" s="412"/>
      <c r="D264" s="283" t="s">
        <v>78</v>
      </c>
      <c r="E264" s="413" t="s">
        <v>4</v>
      </c>
      <c r="F264" s="414"/>
      <c r="G264" s="414"/>
      <c r="H264" s="414"/>
      <c r="I264" s="415"/>
      <c r="J264" s="284" t="s">
        <v>84</v>
      </c>
      <c r="K264" s="321" t="s">
        <v>96</v>
      </c>
    </row>
    <row r="265" spans="2:11" ht="15" customHeight="1">
      <c r="B265" s="412"/>
      <c r="C265" s="412"/>
      <c r="D265" s="285" t="s">
        <v>73</v>
      </c>
      <c r="E265" s="317" t="s">
        <v>125</v>
      </c>
      <c r="F265" s="311" t="s">
        <v>442</v>
      </c>
      <c r="G265" s="287"/>
      <c r="H265" s="287"/>
      <c r="I265" s="287"/>
      <c r="J265" s="286"/>
      <c r="K265" s="317">
        <v>242453</v>
      </c>
    </row>
    <row r="266" spans="2:11" ht="15" customHeight="1">
      <c r="B266" s="412"/>
      <c r="C266" s="412"/>
      <c r="D266" s="288" t="s">
        <v>74</v>
      </c>
      <c r="E266" s="318" t="s">
        <v>443</v>
      </c>
      <c r="F266" s="290" t="s">
        <v>444</v>
      </c>
      <c r="G266" s="290"/>
      <c r="H266" s="290"/>
      <c r="I266" s="290"/>
      <c r="J266" s="289"/>
      <c r="K266" s="318">
        <v>55589058</v>
      </c>
    </row>
    <row r="267" spans="2:11" ht="15" customHeight="1">
      <c r="B267" s="411" t="s">
        <v>89</v>
      </c>
      <c r="C267" s="411"/>
      <c r="D267" s="288" t="s">
        <v>74</v>
      </c>
      <c r="E267" s="318" t="s">
        <v>445</v>
      </c>
      <c r="F267" s="290" t="s">
        <v>446</v>
      </c>
      <c r="G267" s="290"/>
      <c r="H267" s="290"/>
      <c r="I267" s="290"/>
      <c r="J267" s="289"/>
      <c r="K267" s="318"/>
    </row>
    <row r="268" spans="2:11" ht="15" customHeight="1">
      <c r="B268" s="411"/>
      <c r="C268" s="411"/>
      <c r="D268" s="288" t="s">
        <v>75</v>
      </c>
      <c r="E268" s="289"/>
      <c r="F268" s="290"/>
      <c r="G268" s="290"/>
      <c r="H268" s="290"/>
      <c r="I268" s="290"/>
      <c r="J268" s="289"/>
      <c r="K268" s="318"/>
    </row>
    <row r="269" spans="2:11" ht="15" customHeight="1">
      <c r="B269" s="411"/>
      <c r="C269" s="411"/>
      <c r="D269" s="288" t="s">
        <v>75</v>
      </c>
      <c r="E269" s="289"/>
      <c r="F269" s="290"/>
      <c r="G269" s="290"/>
      <c r="H269" s="290"/>
      <c r="I269" s="290"/>
      <c r="J269" s="289"/>
      <c r="K269" s="318"/>
    </row>
    <row r="270" spans="2:11" ht="15" customHeight="1">
      <c r="B270" s="411"/>
      <c r="C270" s="411"/>
      <c r="D270" s="288" t="s">
        <v>75</v>
      </c>
      <c r="E270" s="289"/>
      <c r="F270" s="290"/>
      <c r="G270" s="290"/>
      <c r="H270" s="290"/>
      <c r="I270" s="290"/>
      <c r="J270" s="289"/>
      <c r="K270" s="318"/>
    </row>
    <row r="271" spans="2:11" ht="15" customHeight="1">
      <c r="B271" s="411"/>
      <c r="C271" s="411"/>
      <c r="D271" s="288" t="s">
        <v>76</v>
      </c>
      <c r="E271" s="289"/>
      <c r="F271" s="290"/>
      <c r="G271" s="290"/>
      <c r="H271" s="290"/>
      <c r="I271" s="290"/>
      <c r="J271" s="289"/>
      <c r="K271" s="318"/>
    </row>
    <row r="272" spans="2:11" ht="15" customHeight="1">
      <c r="B272" s="411"/>
      <c r="C272" s="411"/>
      <c r="D272" s="291" t="s">
        <v>76</v>
      </c>
      <c r="E272" s="289"/>
      <c r="F272" s="290"/>
      <c r="G272" s="290"/>
      <c r="H272" s="290"/>
      <c r="I272" s="290"/>
      <c r="J272" s="289"/>
      <c r="K272" s="318"/>
    </row>
    <row r="273" spans="2:11" ht="15" customHeight="1" thickBot="1">
      <c r="B273" s="411"/>
      <c r="C273" s="411"/>
      <c r="D273" s="292" t="s">
        <v>76</v>
      </c>
      <c r="E273" s="293"/>
      <c r="F273" s="294"/>
      <c r="G273" s="294"/>
      <c r="H273" s="294"/>
      <c r="I273" s="294"/>
      <c r="J273" s="293"/>
      <c r="K273" s="316"/>
    </row>
    <row r="274" spans="2:11" ht="9" customHeight="1" thickBot="1">
      <c r="B274" s="411"/>
      <c r="C274" s="411"/>
      <c r="D274" s="219"/>
      <c r="E274" s="289"/>
      <c r="F274" s="290"/>
      <c r="G274" s="290"/>
      <c r="H274" s="290"/>
      <c r="I274" s="290"/>
      <c r="J274" s="289"/>
      <c r="K274" s="318"/>
    </row>
    <row r="275" spans="2:11" ht="15" customHeight="1">
      <c r="B275" s="411"/>
      <c r="C275" s="411"/>
      <c r="D275" s="285" t="s">
        <v>77</v>
      </c>
      <c r="E275" s="317" t="s">
        <v>125</v>
      </c>
      <c r="F275" s="311" t="s">
        <v>126</v>
      </c>
      <c r="G275" s="287"/>
      <c r="H275" s="287"/>
      <c r="I275" s="287"/>
      <c r="J275" s="317" t="s">
        <v>472</v>
      </c>
      <c r="K275" s="317">
        <v>239265</v>
      </c>
    </row>
    <row r="276" spans="2:11" ht="15" customHeight="1">
      <c r="B276" s="57"/>
      <c r="C276" s="57"/>
      <c r="D276" s="288" t="s">
        <v>77</v>
      </c>
      <c r="E276" s="318" t="s">
        <v>473</v>
      </c>
      <c r="F276" s="290" t="s">
        <v>170</v>
      </c>
      <c r="G276" s="290"/>
      <c r="H276" s="290"/>
      <c r="I276" s="290"/>
      <c r="J276" s="289"/>
      <c r="K276" s="318">
        <v>55596328</v>
      </c>
    </row>
    <row r="277" spans="2:11" ht="15" customHeight="1" thickBot="1">
      <c r="B277" s="57"/>
      <c r="C277" s="57"/>
      <c r="D277" s="295" t="s">
        <v>77</v>
      </c>
      <c r="E277" s="293"/>
      <c r="F277" s="294"/>
      <c r="G277" s="294"/>
      <c r="H277" s="294"/>
      <c r="I277" s="294"/>
      <c r="J277" s="293"/>
      <c r="K277" s="316"/>
    </row>
    <row r="278" spans="2:11" ht="9" customHeight="1" thickBot="1">
      <c r="B278" s="57"/>
      <c r="C278" s="57"/>
      <c r="D278" s="57"/>
      <c r="E278" s="289"/>
      <c r="F278" s="290"/>
      <c r="G278" s="290"/>
      <c r="H278" s="290"/>
      <c r="I278" s="290"/>
      <c r="J278" s="289"/>
      <c r="K278" s="318"/>
    </row>
    <row r="279" spans="2:11" ht="15" customHeight="1">
      <c r="B279" s="57"/>
      <c r="C279" s="57"/>
      <c r="D279" s="296" t="s">
        <v>59</v>
      </c>
      <c r="E279" s="286"/>
      <c r="F279" s="287"/>
      <c r="G279" s="287"/>
      <c r="H279" s="287"/>
      <c r="I279" s="287"/>
      <c r="J279" s="286"/>
      <c r="K279" s="317"/>
    </row>
    <row r="280" spans="2:11" ht="15" customHeight="1">
      <c r="B280" s="57"/>
      <c r="C280" s="57"/>
      <c r="D280" s="291" t="s">
        <v>59</v>
      </c>
      <c r="E280" s="289"/>
      <c r="F280" s="290"/>
      <c r="G280" s="290"/>
      <c r="H280" s="290"/>
      <c r="I280" s="290"/>
      <c r="J280" s="289"/>
      <c r="K280" s="318"/>
    </row>
    <row r="281" spans="2:11" ht="15" customHeight="1">
      <c r="B281" s="57"/>
      <c r="C281" s="57"/>
      <c r="D281" s="291" t="s">
        <v>59</v>
      </c>
      <c r="E281" s="289"/>
      <c r="F281" s="290"/>
      <c r="G281" s="290"/>
      <c r="H281" s="290"/>
      <c r="I281" s="290"/>
      <c r="J281" s="289"/>
      <c r="K281" s="318"/>
    </row>
    <row r="282" spans="2:11" ht="15" customHeight="1">
      <c r="B282" s="57"/>
      <c r="C282" s="57"/>
      <c r="D282" s="291" t="s">
        <v>59</v>
      </c>
      <c r="E282" s="289"/>
      <c r="F282" s="290"/>
      <c r="G282" s="290"/>
      <c r="H282" s="290"/>
      <c r="I282" s="290"/>
      <c r="J282" s="289"/>
      <c r="K282" s="318"/>
    </row>
    <row r="283" spans="2:11" ht="15" customHeight="1" thickBot="1">
      <c r="B283" s="57"/>
      <c r="C283" s="57"/>
      <c r="D283" s="292" t="s">
        <v>59</v>
      </c>
      <c r="E283" s="293"/>
      <c r="F283" s="294"/>
      <c r="G283" s="294"/>
      <c r="H283" s="294"/>
      <c r="I283" s="294"/>
      <c r="J283" s="293"/>
      <c r="K283" s="316"/>
    </row>
    <row r="284" spans="2:11" ht="11.25" customHeight="1" thickBot="1">
      <c r="B284" s="90"/>
      <c r="C284" s="57"/>
      <c r="D284" s="57"/>
      <c r="E284" s="289"/>
      <c r="F284" s="290"/>
      <c r="G284" s="290"/>
      <c r="H284" s="290"/>
      <c r="I284" s="290"/>
      <c r="J284" s="289"/>
      <c r="K284" s="318"/>
    </row>
    <row r="285" spans="2:11" ht="15" customHeight="1" thickBot="1">
      <c r="B285" s="90"/>
      <c r="C285" s="236" t="s">
        <v>34</v>
      </c>
      <c r="D285" s="297" t="s">
        <v>79</v>
      </c>
      <c r="E285" s="301"/>
      <c r="F285" s="287"/>
      <c r="G285" s="287"/>
      <c r="H285" s="287"/>
      <c r="I285" s="287"/>
      <c r="J285" s="286"/>
      <c r="K285" s="317"/>
    </row>
    <row r="286" spans="2:11" ht="15" customHeight="1">
      <c r="B286" s="90"/>
      <c r="C286" s="91"/>
      <c r="D286" s="298" t="s">
        <v>65</v>
      </c>
      <c r="E286" s="302"/>
      <c r="F286" s="290"/>
      <c r="G286" s="290"/>
      <c r="H286" s="290"/>
      <c r="I286" s="290"/>
      <c r="J286" s="289"/>
      <c r="K286" s="318"/>
    </row>
    <row r="287" spans="2:11" ht="15" customHeight="1">
      <c r="B287" s="90"/>
      <c r="C287" s="91"/>
      <c r="D287" s="299" t="s">
        <v>64</v>
      </c>
      <c r="E287" s="302"/>
      <c r="F287" s="290"/>
      <c r="G287" s="290"/>
      <c r="H287" s="290"/>
      <c r="I287" s="290"/>
      <c r="J287" s="289"/>
      <c r="K287" s="318"/>
    </row>
    <row r="288" spans="2:11" ht="15" customHeight="1">
      <c r="B288" s="90"/>
      <c r="C288" s="91"/>
      <c r="D288" s="299" t="s">
        <v>66</v>
      </c>
      <c r="E288" s="302"/>
      <c r="F288" s="290"/>
      <c r="G288" s="290"/>
      <c r="H288" s="290"/>
      <c r="I288" s="290"/>
      <c r="J288" s="289"/>
      <c r="K288" s="318"/>
    </row>
    <row r="289" spans="2:11" ht="15" customHeight="1">
      <c r="B289" s="90"/>
      <c r="C289" s="91"/>
      <c r="D289" s="299" t="s">
        <v>67</v>
      </c>
      <c r="E289" s="302"/>
      <c r="F289" s="290"/>
      <c r="G289" s="290"/>
      <c r="H289" s="290"/>
      <c r="I289" s="290"/>
      <c r="J289" s="289"/>
      <c r="K289" s="318"/>
    </row>
    <row r="290" spans="2:11" ht="15" customHeight="1">
      <c r="B290" s="90"/>
      <c r="C290" s="91"/>
      <c r="D290" s="299" t="s">
        <v>69</v>
      </c>
      <c r="E290" s="302"/>
      <c r="F290" s="290"/>
      <c r="G290" s="290"/>
      <c r="H290" s="290"/>
      <c r="I290" s="290"/>
      <c r="J290" s="289"/>
      <c r="K290" s="318"/>
    </row>
    <row r="291" spans="2:11" ht="15" customHeight="1" thickBot="1">
      <c r="B291" s="90"/>
      <c r="C291" s="91"/>
      <c r="D291" s="300" t="s">
        <v>68</v>
      </c>
      <c r="E291" s="303"/>
      <c r="F291" s="294"/>
      <c r="G291" s="294"/>
      <c r="H291" s="294"/>
      <c r="I291" s="294"/>
      <c r="J291" s="293"/>
      <c r="K291" s="316"/>
    </row>
    <row r="292" spans="2:11" ht="7.5" customHeight="1" thickBot="1">
      <c r="B292" s="90"/>
      <c r="C292" s="91"/>
      <c r="D292" s="57"/>
      <c r="E292" s="74"/>
      <c r="F292" s="74"/>
      <c r="G292" s="74"/>
      <c r="H292" s="74"/>
      <c r="I292" s="74"/>
      <c r="J292" s="74"/>
      <c r="K292" s="281"/>
    </row>
    <row r="293" spans="2:11" ht="15" customHeight="1" thickBot="1">
      <c r="B293" s="90"/>
      <c r="C293" s="236" t="s">
        <v>97</v>
      </c>
      <c r="D293" s="236" t="s">
        <v>63</v>
      </c>
      <c r="E293" s="337" t="s">
        <v>403</v>
      </c>
      <c r="F293" s="338" t="s">
        <v>447</v>
      </c>
      <c r="G293" s="338"/>
      <c r="H293" s="338"/>
      <c r="I293" s="339"/>
      <c r="J293" s="310"/>
      <c r="K293" s="319">
        <v>238167</v>
      </c>
    </row>
    <row r="294" spans="2:11" ht="15" customHeight="1">
      <c r="B294" s="90"/>
      <c r="C294" s="91"/>
      <c r="D294" s="308"/>
      <c r="E294" s="340" t="s">
        <v>448</v>
      </c>
      <c r="F294" s="341" t="s">
        <v>449</v>
      </c>
      <c r="G294" s="341"/>
      <c r="H294" s="341"/>
      <c r="I294" s="342"/>
      <c r="J294" s="307"/>
      <c r="K294" s="315">
        <v>55613648</v>
      </c>
    </row>
    <row r="295" spans="2:11" ht="15" customHeight="1">
      <c r="B295" s="90"/>
      <c r="C295" s="91"/>
      <c r="D295" s="309"/>
      <c r="E295" s="340" t="s">
        <v>450</v>
      </c>
      <c r="F295" s="341" t="s">
        <v>451</v>
      </c>
      <c r="G295" s="341"/>
      <c r="H295" s="341"/>
      <c r="I295" s="342"/>
      <c r="J295" s="307"/>
      <c r="K295" s="312">
        <v>55650594</v>
      </c>
    </row>
    <row r="296" spans="2:11" ht="15" customHeight="1">
      <c r="B296" s="90"/>
      <c r="C296" s="91"/>
      <c r="D296" s="309"/>
      <c r="E296" s="340" t="s">
        <v>452</v>
      </c>
      <c r="F296" s="341" t="s">
        <v>453</v>
      </c>
      <c r="G296" s="341"/>
      <c r="H296" s="341"/>
      <c r="I296" s="342"/>
      <c r="J296" s="307"/>
      <c r="K296" s="312">
        <v>55614149</v>
      </c>
    </row>
    <row r="297" spans="2:11" ht="15" customHeight="1">
      <c r="B297" s="90"/>
      <c r="C297" s="91"/>
      <c r="D297" s="309"/>
      <c r="E297" s="340" t="s">
        <v>454</v>
      </c>
      <c r="F297" s="341" t="s">
        <v>455</v>
      </c>
      <c r="G297" s="341"/>
      <c r="H297" s="341"/>
      <c r="I297" s="342"/>
      <c r="J297" s="307"/>
      <c r="K297" s="312">
        <v>55605601</v>
      </c>
    </row>
    <row r="298" spans="2:11" ht="15" customHeight="1">
      <c r="B298" s="90"/>
      <c r="C298" s="91"/>
      <c r="D298" s="309"/>
      <c r="E298" s="340" t="s">
        <v>456</v>
      </c>
      <c r="F298" s="341" t="s">
        <v>457</v>
      </c>
      <c r="G298" s="341"/>
      <c r="H298" s="341"/>
      <c r="I298" s="342"/>
      <c r="J298" s="307"/>
      <c r="K298" s="312">
        <v>55667564</v>
      </c>
    </row>
    <row r="299" spans="2:11" ht="15" customHeight="1">
      <c r="B299" s="90"/>
      <c r="C299" s="91"/>
      <c r="D299" s="309"/>
      <c r="E299" s="340" t="s">
        <v>458</v>
      </c>
      <c r="F299" s="341" t="s">
        <v>459</v>
      </c>
      <c r="G299" s="341"/>
      <c r="H299" s="341"/>
      <c r="I299" s="342"/>
      <c r="J299" s="307"/>
      <c r="K299" s="312">
        <v>55613784</v>
      </c>
    </row>
    <row r="300" spans="2:11" ht="15" customHeight="1">
      <c r="B300" s="90"/>
      <c r="C300" s="91"/>
      <c r="D300" s="309"/>
      <c r="E300" s="340" t="s">
        <v>460</v>
      </c>
      <c r="F300" s="341" t="s">
        <v>461</v>
      </c>
      <c r="G300" s="341"/>
      <c r="H300" s="341"/>
      <c r="I300" s="342"/>
      <c r="J300" s="307"/>
      <c r="K300" s="312">
        <v>494983</v>
      </c>
    </row>
    <row r="301" spans="2:11" ht="15" customHeight="1">
      <c r="B301" s="90"/>
      <c r="C301" s="91"/>
      <c r="D301" s="309"/>
      <c r="E301" s="340" t="s">
        <v>462</v>
      </c>
      <c r="F301" s="341" t="s">
        <v>463</v>
      </c>
      <c r="G301" s="341"/>
      <c r="H301" s="341"/>
      <c r="I301" s="342"/>
      <c r="J301" s="307"/>
      <c r="K301" s="312">
        <v>55650595</v>
      </c>
    </row>
    <row r="302" spans="2:11" ht="15" customHeight="1">
      <c r="B302" s="90"/>
      <c r="C302" s="91"/>
      <c r="D302" s="309"/>
      <c r="E302" s="340" t="s">
        <v>464</v>
      </c>
      <c r="F302" s="341" t="s">
        <v>465</v>
      </c>
      <c r="G302" s="341"/>
      <c r="H302" s="341"/>
      <c r="I302" s="342"/>
      <c r="J302" s="307"/>
      <c r="K302" s="312">
        <v>55616971</v>
      </c>
    </row>
    <row r="303" spans="2:11" ht="15" customHeight="1">
      <c r="B303" s="90"/>
      <c r="C303" s="91"/>
      <c r="D303" s="309"/>
      <c r="E303" s="340" t="s">
        <v>466</v>
      </c>
      <c r="F303" s="341" t="s">
        <v>467</v>
      </c>
      <c r="G303" s="341"/>
      <c r="H303" s="341"/>
      <c r="I303" s="342"/>
      <c r="J303" s="307"/>
      <c r="K303" s="312">
        <v>55613783</v>
      </c>
    </row>
    <row r="304" spans="2:11" ht="15" customHeight="1">
      <c r="B304" s="90"/>
      <c r="C304" s="91"/>
      <c r="D304" s="309"/>
      <c r="E304" s="340" t="s">
        <v>445</v>
      </c>
      <c r="F304" s="341" t="s">
        <v>216</v>
      </c>
      <c r="G304" s="341"/>
      <c r="H304" s="341"/>
      <c r="I304" s="342"/>
      <c r="J304" s="307"/>
      <c r="K304" s="312">
        <v>55590465</v>
      </c>
    </row>
    <row r="305" spans="2:11" ht="15" customHeight="1">
      <c r="B305" s="90"/>
      <c r="C305" s="91"/>
      <c r="D305" s="309"/>
      <c r="E305" s="340" t="s">
        <v>468</v>
      </c>
      <c r="F305" s="341" t="s">
        <v>157</v>
      </c>
      <c r="G305" s="341"/>
      <c r="H305" s="341"/>
      <c r="I305" s="342"/>
      <c r="J305" s="307"/>
      <c r="K305" s="312">
        <v>229863</v>
      </c>
    </row>
    <row r="306" spans="2:11" ht="15" customHeight="1">
      <c r="B306" s="90"/>
      <c r="C306" s="91"/>
      <c r="D306" s="309"/>
      <c r="E306" s="340" t="s">
        <v>469</v>
      </c>
      <c r="F306" s="341" t="s">
        <v>190</v>
      </c>
      <c r="G306" s="341"/>
      <c r="H306" s="341"/>
      <c r="I306" s="342"/>
      <c r="J306" s="307"/>
      <c r="K306" s="312">
        <v>160821</v>
      </c>
    </row>
    <row r="307" spans="2:11" ht="15" customHeight="1">
      <c r="B307" s="90"/>
      <c r="C307" s="91"/>
      <c r="D307" s="309"/>
      <c r="E307" s="340" t="s">
        <v>470</v>
      </c>
      <c r="F307" s="341" t="s">
        <v>471</v>
      </c>
      <c r="G307" s="341"/>
      <c r="H307" s="341"/>
      <c r="I307" s="342"/>
      <c r="J307" s="307"/>
      <c r="K307" s="312">
        <v>421408</v>
      </c>
    </row>
    <row r="308" spans="2:11" ht="15" customHeight="1">
      <c r="B308" s="90"/>
      <c r="C308" s="91"/>
      <c r="D308" s="309"/>
      <c r="E308" s="340" t="s">
        <v>223</v>
      </c>
      <c r="F308" s="341" t="s">
        <v>216</v>
      </c>
      <c r="G308" s="341"/>
      <c r="H308" s="341"/>
      <c r="I308" s="342"/>
      <c r="J308" s="312" t="s">
        <v>472</v>
      </c>
      <c r="K308" s="312">
        <v>237834</v>
      </c>
    </row>
    <row r="309" spans="2:11" ht="15" customHeight="1">
      <c r="B309" s="90"/>
      <c r="C309" s="91"/>
      <c r="D309" s="309"/>
      <c r="E309" s="340" t="s">
        <v>474</v>
      </c>
      <c r="F309" s="341" t="s">
        <v>475</v>
      </c>
      <c r="G309" s="341"/>
      <c r="H309" s="341"/>
      <c r="I309" s="342"/>
      <c r="J309" s="307"/>
      <c r="K309" s="312">
        <v>243430</v>
      </c>
    </row>
    <row r="310" spans="2:11" ht="15" customHeight="1">
      <c r="B310" s="90"/>
      <c r="C310" s="91"/>
      <c r="D310" s="309"/>
      <c r="E310" s="340"/>
      <c r="F310" s="341"/>
      <c r="G310" s="341"/>
      <c r="H310" s="341"/>
      <c r="I310" s="342"/>
      <c r="J310" s="307"/>
      <c r="K310" s="312"/>
    </row>
    <row r="311" spans="2:11" ht="15" customHeight="1">
      <c r="B311" s="90"/>
      <c r="C311" s="91"/>
      <c r="D311" s="309"/>
      <c r="E311" s="340"/>
      <c r="F311" s="341"/>
      <c r="G311" s="341"/>
      <c r="H311" s="341"/>
      <c r="I311" s="342"/>
      <c r="J311" s="307"/>
      <c r="K311" s="312"/>
    </row>
    <row r="312" spans="2:11" ht="15" customHeight="1">
      <c r="B312" s="90"/>
      <c r="C312" s="91"/>
      <c r="D312" s="309"/>
      <c r="E312" s="340"/>
      <c r="F312" s="341"/>
      <c r="G312" s="341"/>
      <c r="H312" s="341"/>
      <c r="I312" s="342"/>
      <c r="J312" s="307"/>
      <c r="K312" s="312"/>
    </row>
    <row r="313" spans="2:11" ht="15" customHeight="1">
      <c r="B313" s="90"/>
      <c r="C313" s="91"/>
      <c r="D313" s="309"/>
      <c r="E313" s="340"/>
      <c r="F313" s="341"/>
      <c r="G313" s="341"/>
      <c r="H313" s="341"/>
      <c r="I313" s="342"/>
      <c r="J313" s="305"/>
      <c r="K313" s="313"/>
    </row>
    <row r="314" spans="2:11" ht="15" customHeight="1">
      <c r="B314" s="90"/>
      <c r="C314" s="91"/>
      <c r="D314" s="309"/>
      <c r="E314" s="340"/>
      <c r="F314" s="341"/>
      <c r="G314" s="341"/>
      <c r="H314" s="341"/>
      <c r="I314" s="342"/>
      <c r="J314" s="307"/>
      <c r="K314" s="312"/>
    </row>
    <row r="315" spans="2:11" ht="15" customHeight="1">
      <c r="B315" s="90"/>
      <c r="C315" s="91"/>
      <c r="D315" s="309"/>
      <c r="E315" s="340"/>
      <c r="F315" s="341"/>
      <c r="G315" s="341"/>
      <c r="H315" s="341"/>
      <c r="I315" s="342"/>
      <c r="J315" s="307"/>
      <c r="K315" s="312"/>
    </row>
    <row r="316" spans="2:11" ht="15" customHeight="1">
      <c r="B316" s="90"/>
      <c r="C316" s="91"/>
      <c r="D316" s="309"/>
      <c r="E316" s="340"/>
      <c r="F316" s="341"/>
      <c r="G316" s="341"/>
      <c r="H316" s="341"/>
      <c r="I316" s="342"/>
      <c r="J316" s="307"/>
      <c r="K316" s="312"/>
    </row>
    <row r="317" spans="2:11" ht="15" customHeight="1">
      <c r="B317" s="90"/>
      <c r="C317" s="91"/>
      <c r="D317" s="309"/>
      <c r="E317" s="340"/>
      <c r="F317" s="341"/>
      <c r="G317" s="341"/>
      <c r="H317" s="341"/>
      <c r="I317" s="342"/>
      <c r="J317" s="307"/>
      <c r="K317" s="312"/>
    </row>
    <row r="318" spans="2:11" ht="15" customHeight="1">
      <c r="B318" s="90"/>
      <c r="C318" s="91"/>
      <c r="D318" s="309"/>
      <c r="E318" s="340"/>
      <c r="F318" s="341"/>
      <c r="G318" s="341"/>
      <c r="H318" s="341"/>
      <c r="I318" s="342"/>
      <c r="J318" s="307"/>
      <c r="K318" s="312"/>
    </row>
    <row r="319" spans="2:11" ht="15" customHeight="1">
      <c r="B319" s="90"/>
      <c r="C319" s="91"/>
      <c r="D319" s="309"/>
      <c r="E319" s="340"/>
      <c r="F319" s="341"/>
      <c r="G319" s="341"/>
      <c r="H319" s="341"/>
      <c r="I319" s="342"/>
      <c r="J319" s="307"/>
      <c r="K319" s="312"/>
    </row>
    <row r="320" spans="2:11" ht="15" customHeight="1" thickBot="1">
      <c r="B320" s="57"/>
      <c r="C320" s="174"/>
      <c r="D320" s="304"/>
      <c r="E320" s="343"/>
      <c r="F320" s="343"/>
      <c r="G320" s="343"/>
      <c r="H320" s="343"/>
      <c r="I320" s="344"/>
      <c r="J320" s="306"/>
      <c r="K320" s="314"/>
    </row>
    <row r="321" spans="2:11" ht="9.75" customHeight="1" thickBot="1">
      <c r="B321" s="57"/>
      <c r="C321" s="57"/>
      <c r="D321" s="407"/>
      <c r="E321" s="407"/>
      <c r="F321" s="407"/>
      <c r="G321" s="407"/>
      <c r="H321" s="407"/>
      <c r="I321" s="407"/>
      <c r="J321" s="407"/>
      <c r="K321" s="407"/>
    </row>
    <row r="322" spans="2:11" ht="15" customHeight="1" thickBot="1">
      <c r="B322" s="57"/>
      <c r="C322" s="237" t="s">
        <v>33</v>
      </c>
      <c r="D322" s="238" t="s">
        <v>80</v>
      </c>
      <c r="E322" s="57"/>
      <c r="F322" s="57"/>
      <c r="G322" s="57"/>
      <c r="H322" s="57"/>
      <c r="I322" s="57"/>
      <c r="J322" s="57"/>
      <c r="K322" s="89"/>
    </row>
    <row r="323" spans="2:11" ht="12" customHeight="1" thickBot="1">
      <c r="B323" s="57"/>
      <c r="C323" s="57"/>
      <c r="D323" s="57"/>
      <c r="E323" s="57"/>
      <c r="F323" s="57"/>
      <c r="G323" s="57"/>
      <c r="H323" s="57"/>
      <c r="I323" s="57"/>
      <c r="J323" s="57"/>
      <c r="K323" s="89"/>
    </row>
    <row r="324" spans="2:11" ht="15" customHeight="1" thickBot="1">
      <c r="B324" s="57"/>
      <c r="C324" s="402" t="s">
        <v>36</v>
      </c>
      <c r="D324" s="403"/>
      <c r="E324" s="404"/>
      <c r="F324" s="405"/>
      <c r="G324" s="404"/>
      <c r="H324" s="404"/>
      <c r="I324" s="404"/>
      <c r="J324" s="404"/>
      <c r="K324" s="406"/>
    </row>
    <row r="325" spans="2:11" ht="15" customHeight="1">
      <c r="B325" s="57"/>
      <c r="C325" s="91"/>
      <c r="D325" s="57"/>
      <c r="E325" s="183"/>
      <c r="F325" s="183"/>
      <c r="G325" s="183"/>
      <c r="H325" s="203"/>
      <c r="I325" s="204"/>
      <c r="J325" s="203"/>
      <c r="K325" s="74"/>
    </row>
    <row r="326" spans="2:11" ht="15" customHeight="1"/>
    <row r="327" spans="2:11" ht="15" customHeight="1"/>
  </sheetData>
  <sheetProtection selectLockedCells="1" selectUnlockedCells="1"/>
  <autoFilter ref="C12:E64"/>
  <sortState ref="E390:I416">
    <sortCondition ref="E390"/>
  </sortState>
  <mergeCells count="81">
    <mergeCell ref="J76:J77"/>
    <mergeCell ref="B76:D76"/>
    <mergeCell ref="D72:E72"/>
    <mergeCell ref="D137:E137"/>
    <mergeCell ref="E9:I9"/>
    <mergeCell ref="J9:K9"/>
    <mergeCell ref="B66:C73"/>
    <mergeCell ref="F72:I72"/>
    <mergeCell ref="E74:I74"/>
    <mergeCell ref="J74:K74"/>
    <mergeCell ref="E138:I138"/>
    <mergeCell ref="J131:K138"/>
    <mergeCell ref="D132:I133"/>
    <mergeCell ref="J200:J201"/>
    <mergeCell ref="B242:D242"/>
    <mergeCell ref="B200:D200"/>
    <mergeCell ref="B180:D180"/>
    <mergeCell ref="J190:K197"/>
    <mergeCell ref="B139:D139"/>
    <mergeCell ref="B141:D141"/>
    <mergeCell ref="F196:I196"/>
    <mergeCell ref="J180:J181"/>
    <mergeCell ref="F137:I137"/>
    <mergeCell ref="B131:C138"/>
    <mergeCell ref="E139:I139"/>
    <mergeCell ref="J139:K139"/>
    <mergeCell ref="L11:M11"/>
    <mergeCell ref="L76:M76"/>
    <mergeCell ref="L141:M141"/>
    <mergeCell ref="L200:M200"/>
    <mergeCell ref="L12:M12"/>
    <mergeCell ref="L77:M77"/>
    <mergeCell ref="L142:M142"/>
    <mergeCell ref="E200:F200"/>
    <mergeCell ref="B190:C197"/>
    <mergeCell ref="E242:F242"/>
    <mergeCell ref="C324:D324"/>
    <mergeCell ref="E324:K324"/>
    <mergeCell ref="D321:H321"/>
    <mergeCell ref="I321:K321"/>
    <mergeCell ref="J242:J243"/>
    <mergeCell ref="D259:K261"/>
    <mergeCell ref="B267:C275"/>
    <mergeCell ref="E250:F250"/>
    <mergeCell ref="B258:C266"/>
    <mergeCell ref="E197:I197"/>
    <mergeCell ref="J250:J251"/>
    <mergeCell ref="B250:D250"/>
    <mergeCell ref="E264:I264"/>
    <mergeCell ref="J179:K179"/>
    <mergeCell ref="D5:H5"/>
    <mergeCell ref="B1:C8"/>
    <mergeCell ref="F7:I7"/>
    <mergeCell ref="B198:D198"/>
    <mergeCell ref="D193:I193"/>
    <mergeCell ref="D191:I192"/>
    <mergeCell ref="D67:I68"/>
    <mergeCell ref="E76:F76"/>
    <mergeCell ref="D196:E196"/>
    <mergeCell ref="B74:D74"/>
    <mergeCell ref="E11:F11"/>
    <mergeCell ref="E198:I198"/>
    <mergeCell ref="J198:K198"/>
    <mergeCell ref="J130:K130"/>
    <mergeCell ref="J141:J142"/>
    <mergeCell ref="L201:M201"/>
    <mergeCell ref="E141:F141"/>
    <mergeCell ref="E180:F180"/>
    <mergeCell ref="J1:K8"/>
    <mergeCell ref="E73:I73"/>
    <mergeCell ref="J66:K73"/>
    <mergeCell ref="D1:I1"/>
    <mergeCell ref="D4:I4"/>
    <mergeCell ref="D7:E7"/>
    <mergeCell ref="B9:D9"/>
    <mergeCell ref="B11:D11"/>
    <mergeCell ref="J11:J12"/>
    <mergeCell ref="J65:K65"/>
    <mergeCell ref="D69:I69"/>
    <mergeCell ref="E8:I8"/>
    <mergeCell ref="D2:I3"/>
  </mergeCells>
  <phoneticPr fontId="0" type="noConversion"/>
  <conditionalFormatting sqref="L202:M217 L143:M158 L78:M93 L13:M28 K182:K188 K143:K178 K78:K129 K13:K64 K244:K248 K202:K239 K252:K256">
    <cfRule type="cellIs" dxfId="1" priority="64" stopIfTrue="1" operator="lessThan">
      <formula>1</formula>
    </cfRule>
  </conditionalFormatting>
  <conditionalFormatting sqref="J202:J206 J143:J147 J78:J82 J13:J17">
    <cfRule type="cellIs" dxfId="0" priority="65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9" firstPageNumber="0" orientation="portrait"/>
  <headerFooter>
    <oddFooter>&amp;C&amp;D</oddFooter>
  </headerFooter>
  <rowBreaks count="4" manualBreakCount="4">
    <brk id="65" min="1" max="15" man="1"/>
    <brk id="130" min="1" max="15" man="1"/>
    <brk id="189" min="1" max="15" man="1"/>
    <brk id="257" min="1" max="15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"/>
  <cols>
    <col min="1" max="1" width="12.83203125" style="10" customWidth="1"/>
    <col min="2" max="2" width="28.6640625" style="10" customWidth="1"/>
    <col min="3" max="3" width="16.1640625" style="10" bestFit="1" customWidth="1"/>
    <col min="4" max="4" width="14.5" style="10" bestFit="1" customWidth="1"/>
    <col min="5" max="5" width="28.6640625" style="10" customWidth="1"/>
    <col min="6" max="19" width="7.33203125" style="10" customWidth="1"/>
    <col min="20" max="16384" width="10.83203125" style="10"/>
  </cols>
  <sheetData>
    <row r="1" spans="1:19">
      <c r="A1" s="20"/>
      <c r="B1" s="21"/>
      <c r="C1" s="21"/>
      <c r="D1" s="21"/>
      <c r="E1" s="22"/>
    </row>
    <row r="2" spans="1:19" ht="32">
      <c r="A2" s="435" t="str">
        <f>Classements!E9</f>
        <v>PRIX R+R SAINT VULBAS</v>
      </c>
      <c r="B2" s="436"/>
      <c r="C2" s="436"/>
      <c r="D2" s="436"/>
      <c r="E2" s="43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8.25" customHeight="1">
      <c r="A3" s="230"/>
      <c r="B3" s="231"/>
      <c r="C3" s="231"/>
      <c r="D3" s="231"/>
      <c r="E3" s="2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233"/>
      <c r="B4" s="438" t="s">
        <v>81</v>
      </c>
      <c r="C4" s="438"/>
      <c r="D4" s="438"/>
      <c r="E4" s="2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9" customHeight="1" thickBot="1">
      <c r="A5" s="31"/>
      <c r="B5" s="32"/>
      <c r="C5" s="32"/>
      <c r="D5" s="32"/>
      <c r="E5" s="33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</row>
    <row r="6" spans="1:19" ht="36" customHeight="1">
      <c r="A6" s="439" t="s">
        <v>49</v>
      </c>
      <c r="B6" s="440"/>
      <c r="C6" s="440"/>
      <c r="D6" s="440"/>
      <c r="E6" s="441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</row>
    <row r="7" spans="1:19" ht="20" customHeight="1">
      <c r="A7" s="34"/>
      <c r="B7" s="35" t="s">
        <v>50</v>
      </c>
      <c r="C7" s="35" t="s">
        <v>51</v>
      </c>
      <c r="D7" s="35" t="s">
        <v>52</v>
      </c>
      <c r="E7" s="36" t="s">
        <v>53</v>
      </c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</row>
    <row r="8" spans="1:19" ht="20" customHeight="1">
      <c r="A8" s="24" t="s">
        <v>15</v>
      </c>
      <c r="B8" s="17"/>
      <c r="C8" s="17"/>
      <c r="D8" s="17"/>
      <c r="E8" s="25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</row>
    <row r="9" spans="1:19" ht="20" customHeight="1">
      <c r="A9" s="24" t="s">
        <v>32</v>
      </c>
      <c r="B9" s="17"/>
      <c r="C9" s="17"/>
      <c r="D9" s="17"/>
      <c r="E9" s="25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</row>
    <row r="10" spans="1:19" ht="20" customHeight="1">
      <c r="A10" s="24" t="s">
        <v>16</v>
      </c>
      <c r="B10" s="17"/>
      <c r="C10" s="17"/>
      <c r="D10" s="17"/>
      <c r="E10" s="25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</row>
    <row r="11" spans="1:19" ht="20" customHeight="1">
      <c r="A11" s="24" t="s">
        <v>17</v>
      </c>
      <c r="B11" s="17"/>
      <c r="C11" s="17"/>
      <c r="D11" s="17"/>
      <c r="E11" s="25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</row>
    <row r="12" spans="1:19" ht="20" customHeight="1">
      <c r="A12" s="24" t="s">
        <v>18</v>
      </c>
      <c r="B12" s="17"/>
      <c r="C12" s="17"/>
      <c r="D12" s="17"/>
      <c r="E12" s="25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</row>
    <row r="13" spans="1:19" ht="20" customHeight="1">
      <c r="A13" s="24" t="s">
        <v>19</v>
      </c>
      <c r="B13" s="17"/>
      <c r="C13" s="17"/>
      <c r="D13" s="17"/>
      <c r="E13" s="25"/>
      <c r="F13" s="12"/>
      <c r="G13" s="12"/>
      <c r="H13" s="12"/>
      <c r="I13" s="12"/>
      <c r="J13" s="12"/>
      <c r="K13" s="12"/>
      <c r="L13" s="12"/>
      <c r="M13" s="11"/>
      <c r="N13" s="11"/>
      <c r="O13" s="11"/>
      <c r="P13" s="11"/>
      <c r="Q13" s="11"/>
      <c r="R13" s="11"/>
      <c r="S13" s="11"/>
    </row>
    <row r="14" spans="1:19" ht="20" customHeight="1">
      <c r="A14" s="24" t="s">
        <v>20</v>
      </c>
      <c r="B14" s="17"/>
      <c r="C14" s="17"/>
      <c r="D14" s="17"/>
      <c r="E14" s="25"/>
      <c r="F14" s="12"/>
      <c r="G14" s="12"/>
      <c r="H14" s="12"/>
      <c r="I14" s="12"/>
      <c r="J14" s="12"/>
      <c r="K14" s="12"/>
      <c r="L14" s="12"/>
      <c r="M14" s="11"/>
      <c r="N14" s="11"/>
      <c r="O14" s="11"/>
      <c r="P14" s="11"/>
      <c r="Q14" s="11"/>
      <c r="R14" s="11"/>
      <c r="S14" s="11"/>
    </row>
    <row r="15" spans="1:19" ht="20" customHeight="1">
      <c r="A15" s="24" t="s">
        <v>21</v>
      </c>
      <c r="B15" s="17"/>
      <c r="C15" s="17"/>
      <c r="D15" s="17"/>
      <c r="E15" s="25"/>
      <c r="F15" s="11"/>
      <c r="G15" s="12"/>
      <c r="H15" s="11"/>
      <c r="I15" s="11"/>
      <c r="J15" s="11"/>
      <c r="K15" s="11"/>
      <c r="L15" s="12"/>
      <c r="M15" s="11"/>
      <c r="N15" s="11"/>
      <c r="O15" s="11"/>
      <c r="P15" s="11"/>
      <c r="Q15" s="11"/>
      <c r="R15" s="11"/>
      <c r="S15" s="11"/>
    </row>
    <row r="16" spans="1:19" ht="20" customHeight="1">
      <c r="A16" s="24" t="s">
        <v>22</v>
      </c>
      <c r="B16" s="17"/>
      <c r="C16" s="17"/>
      <c r="D16" s="17"/>
      <c r="E16" s="25"/>
      <c r="F16" s="13"/>
      <c r="G16" s="13"/>
      <c r="I16" s="13"/>
      <c r="J16" s="13"/>
      <c r="K16" s="13"/>
      <c r="N16" s="13"/>
      <c r="O16" s="13"/>
    </row>
    <row r="17" spans="1:16" ht="20" customHeight="1">
      <c r="A17" s="24" t="s">
        <v>23</v>
      </c>
      <c r="B17" s="17"/>
      <c r="C17" s="18"/>
      <c r="D17" s="16"/>
      <c r="E17" s="26"/>
      <c r="F17" s="11"/>
      <c r="G17" s="11"/>
      <c r="H17" s="11"/>
      <c r="I17" s="11"/>
      <c r="J17" s="11"/>
      <c r="K17" s="11"/>
      <c r="L17" s="11"/>
      <c r="N17" s="11"/>
      <c r="O17" s="11"/>
      <c r="P17" s="11"/>
    </row>
    <row r="18" spans="1:16" ht="20" customHeight="1">
      <c r="A18" s="24" t="s">
        <v>24</v>
      </c>
      <c r="B18" s="17"/>
      <c r="C18" s="17"/>
      <c r="D18" s="17"/>
      <c r="E18" s="25"/>
      <c r="F18" s="11"/>
      <c r="G18" s="11"/>
      <c r="H18" s="11"/>
      <c r="I18" s="11"/>
      <c r="J18" s="11"/>
      <c r="K18" s="11"/>
      <c r="L18" s="11"/>
      <c r="N18" s="11"/>
      <c r="O18" s="11"/>
      <c r="P18" s="11"/>
    </row>
    <row r="19" spans="1:16" ht="20" customHeight="1">
      <c r="A19" s="24" t="s">
        <v>25</v>
      </c>
      <c r="B19" s="17"/>
      <c r="C19" s="17"/>
      <c r="D19" s="17"/>
      <c r="E19" s="25"/>
      <c r="F19" s="11"/>
      <c r="G19" s="11"/>
      <c r="H19" s="11"/>
      <c r="I19" s="11"/>
      <c r="J19" s="11"/>
      <c r="K19" s="11"/>
      <c r="L19" s="11"/>
      <c r="N19" s="11"/>
      <c r="O19" s="11"/>
      <c r="P19" s="11"/>
    </row>
    <row r="20" spans="1:16" ht="20" customHeight="1">
      <c r="A20" s="24" t="s">
        <v>26</v>
      </c>
      <c r="B20" s="17"/>
      <c r="C20" s="17"/>
      <c r="D20" s="17"/>
      <c r="E20" s="25"/>
      <c r="F20" s="11"/>
      <c r="G20" s="11"/>
      <c r="H20" s="11"/>
      <c r="I20" s="11"/>
      <c r="J20" s="11"/>
      <c r="K20" s="11"/>
      <c r="L20" s="11"/>
      <c r="N20" s="11"/>
      <c r="O20" s="11"/>
      <c r="P20" s="11"/>
    </row>
    <row r="21" spans="1:16" ht="20" customHeight="1">
      <c r="A21" s="24" t="s">
        <v>27</v>
      </c>
      <c r="B21" s="17"/>
      <c r="C21" s="17"/>
      <c r="D21" s="19"/>
      <c r="E21" s="25"/>
      <c r="F21" s="11"/>
      <c r="G21" s="11"/>
      <c r="H21" s="11"/>
      <c r="I21" s="11"/>
      <c r="J21" s="11"/>
      <c r="K21" s="11"/>
      <c r="L21" s="11"/>
      <c r="N21" s="11"/>
      <c r="O21" s="11"/>
      <c r="P21" s="11"/>
    </row>
    <row r="22" spans="1:16" ht="20" customHeight="1">
      <c r="A22" s="24" t="s">
        <v>28</v>
      </c>
      <c r="B22" s="17"/>
      <c r="C22" s="17"/>
      <c r="D22" s="19"/>
      <c r="E22" s="25"/>
      <c r="F22" s="11"/>
      <c r="G22" s="11"/>
      <c r="H22" s="11"/>
      <c r="I22" s="11"/>
      <c r="J22" s="11"/>
      <c r="K22" s="11"/>
      <c r="L22" s="11"/>
      <c r="N22" s="11"/>
      <c r="O22" s="11"/>
      <c r="P22" s="11"/>
    </row>
    <row r="23" spans="1:16" ht="20" customHeight="1">
      <c r="A23" s="24" t="s">
        <v>29</v>
      </c>
      <c r="B23" s="17"/>
      <c r="C23" s="17"/>
      <c r="D23" s="17"/>
      <c r="E23" s="25"/>
      <c r="F23" s="11"/>
      <c r="G23" s="11"/>
      <c r="H23" s="11"/>
      <c r="I23" s="11"/>
      <c r="J23" s="11"/>
      <c r="K23" s="11"/>
      <c r="L23" s="11"/>
      <c r="N23" s="11"/>
      <c r="O23" s="11"/>
      <c r="P23" s="11"/>
    </row>
    <row r="24" spans="1:16" ht="20" customHeight="1">
      <c r="A24" s="24" t="s">
        <v>30</v>
      </c>
      <c r="B24" s="17"/>
      <c r="C24" s="17"/>
      <c r="D24" s="17"/>
      <c r="E24" s="25"/>
      <c r="F24" s="11"/>
      <c r="G24" s="11"/>
      <c r="H24" s="11"/>
      <c r="I24" s="11"/>
      <c r="J24" s="11"/>
      <c r="K24" s="11"/>
      <c r="L24" s="11"/>
      <c r="N24" s="11"/>
      <c r="O24" s="11"/>
      <c r="P24" s="11"/>
    </row>
    <row r="25" spans="1:16" ht="20" customHeight="1">
      <c r="A25" s="24" t="s">
        <v>31</v>
      </c>
      <c r="B25" s="17"/>
      <c r="C25" s="17"/>
      <c r="D25" s="17"/>
      <c r="E25" s="25"/>
      <c r="F25" s="11"/>
      <c r="G25" s="11"/>
      <c r="H25" s="11"/>
      <c r="I25" s="11"/>
      <c r="J25" s="11"/>
      <c r="K25" s="11"/>
      <c r="L25" s="11"/>
      <c r="N25" s="11"/>
      <c r="O25" s="11"/>
      <c r="P25" s="11"/>
    </row>
    <row r="26" spans="1:16" ht="20" customHeight="1">
      <c r="A26" s="24" t="s">
        <v>37</v>
      </c>
      <c r="B26" s="16"/>
      <c r="C26" s="17"/>
      <c r="D26" s="17"/>
      <c r="E26" s="25"/>
      <c r="F26" s="11"/>
      <c r="G26" s="11"/>
      <c r="H26" s="11"/>
      <c r="I26" s="11"/>
      <c r="J26" s="11"/>
      <c r="K26" s="11"/>
      <c r="L26" s="11"/>
      <c r="N26" s="11"/>
      <c r="O26" s="11"/>
      <c r="P26" s="11"/>
    </row>
    <row r="27" spans="1:16" ht="20" customHeight="1">
      <c r="A27" s="24" t="s">
        <v>38</v>
      </c>
      <c r="B27" s="16"/>
      <c r="C27" s="17"/>
      <c r="D27" s="17"/>
      <c r="E27" s="25"/>
      <c r="F27" s="11"/>
      <c r="G27" s="11"/>
      <c r="H27" s="11"/>
      <c r="I27" s="11"/>
      <c r="J27" s="11"/>
      <c r="K27" s="11"/>
      <c r="L27" s="11"/>
      <c r="N27" s="11"/>
      <c r="O27" s="11"/>
      <c r="P27" s="14"/>
    </row>
    <row r="28" spans="1:16" ht="20" customHeight="1">
      <c r="A28" s="24" t="s">
        <v>39</v>
      </c>
      <c r="B28" s="16"/>
      <c r="C28" s="17"/>
      <c r="D28" s="17"/>
      <c r="E28" s="25"/>
      <c r="F28" s="11"/>
      <c r="G28" s="11"/>
      <c r="H28" s="11"/>
      <c r="I28" s="11"/>
      <c r="J28" s="11"/>
      <c r="K28" s="11"/>
      <c r="L28" s="11"/>
      <c r="N28" s="11"/>
      <c r="O28" s="11"/>
      <c r="P28" s="14"/>
    </row>
    <row r="29" spans="1:16" ht="20" customHeight="1">
      <c r="A29" s="24" t="s">
        <v>40</v>
      </c>
      <c r="B29" s="16"/>
      <c r="C29" s="17"/>
      <c r="D29" s="19"/>
      <c r="E29" s="25"/>
      <c r="F29" s="11"/>
      <c r="G29" s="11"/>
      <c r="H29" s="11"/>
      <c r="I29" s="11"/>
      <c r="J29" s="11"/>
      <c r="K29" s="11"/>
      <c r="L29" s="11"/>
      <c r="N29" s="11"/>
      <c r="O29" s="11"/>
      <c r="P29" s="11"/>
    </row>
    <row r="30" spans="1:16" ht="20" customHeight="1">
      <c r="A30" s="24" t="s">
        <v>41</v>
      </c>
      <c r="B30" s="16"/>
      <c r="C30" s="17"/>
      <c r="D30" s="19"/>
      <c r="E30" s="25"/>
      <c r="F30" s="11"/>
      <c r="G30" s="11"/>
      <c r="H30" s="11"/>
      <c r="I30" s="11"/>
      <c r="J30" s="11"/>
      <c r="K30" s="11"/>
      <c r="L30" s="11"/>
      <c r="N30" s="11"/>
      <c r="O30" s="11"/>
      <c r="P30" s="11"/>
    </row>
    <row r="31" spans="1:16" ht="20" customHeight="1">
      <c r="A31" s="24" t="s">
        <v>42</v>
      </c>
      <c r="B31" s="16"/>
      <c r="C31" s="17"/>
      <c r="D31" s="17"/>
      <c r="E31" s="25"/>
      <c r="F31" s="11"/>
      <c r="G31" s="11"/>
      <c r="H31" s="11"/>
      <c r="I31" s="11"/>
      <c r="J31" s="11"/>
      <c r="K31" s="11"/>
      <c r="L31" s="11"/>
      <c r="N31" s="11"/>
      <c r="O31" s="11"/>
      <c r="P31" s="11"/>
    </row>
    <row r="32" spans="1:16" ht="20" customHeight="1">
      <c r="A32" s="24" t="s">
        <v>43</v>
      </c>
      <c r="B32" s="16"/>
      <c r="C32" s="17"/>
      <c r="D32" s="17"/>
      <c r="E32" s="25"/>
      <c r="F32" s="11"/>
      <c r="G32" s="11"/>
      <c r="H32" s="11"/>
      <c r="J32" s="11"/>
      <c r="K32" s="11"/>
      <c r="L32" s="11"/>
      <c r="N32" s="11"/>
    </row>
    <row r="33" spans="1:12" ht="20" customHeight="1">
      <c r="A33" s="24" t="s">
        <v>44</v>
      </c>
      <c r="B33" s="16"/>
      <c r="C33" s="17"/>
      <c r="D33" s="17"/>
      <c r="E33" s="25"/>
      <c r="F33" s="11"/>
      <c r="H33" s="11"/>
      <c r="J33" s="11"/>
      <c r="K33" s="11"/>
      <c r="L33" s="11"/>
    </row>
    <row r="34" spans="1:12" ht="20" customHeight="1">
      <c r="A34" s="24" t="s">
        <v>45</v>
      </c>
      <c r="B34" s="16"/>
      <c r="C34" s="17"/>
      <c r="D34" s="17"/>
      <c r="E34" s="25"/>
      <c r="F34" s="15"/>
      <c r="G34" s="434"/>
      <c r="H34" s="434"/>
      <c r="J34" s="11"/>
      <c r="K34" s="15"/>
    </row>
    <row r="35" spans="1:12" ht="20" customHeight="1">
      <c r="A35" s="24" t="s">
        <v>46</v>
      </c>
      <c r="B35" s="16"/>
      <c r="C35" s="17"/>
      <c r="D35" s="17"/>
      <c r="E35" s="25"/>
    </row>
    <row r="36" spans="1:12" ht="20" customHeight="1">
      <c r="A36" s="24" t="s">
        <v>47</v>
      </c>
      <c r="B36" s="16"/>
      <c r="C36" s="16"/>
      <c r="D36" s="16"/>
      <c r="E36" s="27"/>
    </row>
    <row r="37" spans="1:12" ht="20" customHeight="1">
      <c r="A37" s="24" t="s">
        <v>48</v>
      </c>
      <c r="B37" s="16"/>
      <c r="C37" s="16"/>
      <c r="D37" s="16"/>
      <c r="E37" s="27"/>
    </row>
    <row r="38" spans="1:12" ht="20" customHeight="1">
      <c r="A38" s="24"/>
      <c r="B38" s="16"/>
      <c r="C38" s="16"/>
      <c r="D38" s="16"/>
      <c r="E38" s="27"/>
    </row>
    <row r="39" spans="1:12" ht="20" customHeight="1">
      <c r="A39" s="24"/>
      <c r="B39" s="16"/>
      <c r="C39" s="16"/>
      <c r="D39" s="16"/>
      <c r="E39" s="27"/>
    </row>
    <row r="40" spans="1:12" ht="20" customHeight="1" thickBot="1">
      <c r="A40" s="28" t="s">
        <v>82</v>
      </c>
      <c r="B40" s="29"/>
      <c r="C40" s="29"/>
      <c r="D40" s="29"/>
      <c r="E40" s="30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"/>
  <cols>
    <col min="1" max="1" width="12.83203125" style="10" customWidth="1"/>
    <col min="2" max="2" width="28.6640625" style="10" customWidth="1"/>
    <col min="3" max="3" width="16.1640625" style="10" bestFit="1" customWidth="1"/>
    <col min="4" max="4" width="14.5" style="10" bestFit="1" customWidth="1"/>
    <col min="5" max="5" width="28.6640625" style="10" customWidth="1"/>
    <col min="6" max="19" width="7.33203125" style="10" customWidth="1"/>
    <col min="20" max="16384" width="10.83203125" style="10"/>
  </cols>
  <sheetData>
    <row r="1" spans="1:19">
      <c r="A1" s="20"/>
      <c r="B1" s="21"/>
      <c r="C1" s="21"/>
      <c r="D1" s="21"/>
      <c r="E1" s="22"/>
    </row>
    <row r="2" spans="1:19" ht="32">
      <c r="A2" s="435" t="str">
        <f>Classements!E9</f>
        <v>PRIX R+R SAINT VULBAS</v>
      </c>
      <c r="B2" s="436"/>
      <c r="C2" s="436"/>
      <c r="D2" s="436"/>
      <c r="E2" s="43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8.25" customHeight="1">
      <c r="A3" s="230"/>
      <c r="B3" s="231"/>
      <c r="C3" s="231"/>
      <c r="D3" s="231"/>
      <c r="E3" s="2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233"/>
      <c r="B4" s="438" t="s">
        <v>81</v>
      </c>
      <c r="C4" s="438"/>
      <c r="D4" s="438"/>
      <c r="E4" s="2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9" customHeight="1" thickBot="1">
      <c r="A5" s="31"/>
      <c r="B5" s="32"/>
      <c r="C5" s="32"/>
      <c r="D5" s="32"/>
      <c r="E5" s="33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</row>
    <row r="6" spans="1:19" ht="36" customHeight="1">
      <c r="A6" s="439" t="s">
        <v>54</v>
      </c>
      <c r="B6" s="440"/>
      <c r="C6" s="440"/>
      <c r="D6" s="440"/>
      <c r="E6" s="441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</row>
    <row r="7" spans="1:19" ht="20" customHeight="1">
      <c r="A7" s="34"/>
      <c r="B7" s="35" t="s">
        <v>50</v>
      </c>
      <c r="C7" s="35" t="s">
        <v>51</v>
      </c>
      <c r="D7" s="35" t="s">
        <v>52</v>
      </c>
      <c r="E7" s="36" t="s">
        <v>53</v>
      </c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</row>
    <row r="8" spans="1:19" ht="20" customHeight="1">
      <c r="A8" s="24" t="s">
        <v>15</v>
      </c>
      <c r="B8" s="17"/>
      <c r="C8" s="17"/>
      <c r="D8" s="17"/>
      <c r="E8" s="25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</row>
    <row r="9" spans="1:19" ht="20" customHeight="1">
      <c r="A9" s="24" t="s">
        <v>32</v>
      </c>
      <c r="B9" s="17"/>
      <c r="C9" s="17"/>
      <c r="D9" s="17"/>
      <c r="E9" s="25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</row>
    <row r="10" spans="1:19" ht="20" customHeight="1">
      <c r="A10" s="24" t="s">
        <v>16</v>
      </c>
      <c r="B10" s="17"/>
      <c r="C10" s="17"/>
      <c r="D10" s="17"/>
      <c r="E10" s="25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</row>
    <row r="11" spans="1:19" ht="20" customHeight="1">
      <c r="A11" s="24" t="s">
        <v>17</v>
      </c>
      <c r="B11" s="17"/>
      <c r="C11" s="17"/>
      <c r="D11" s="17"/>
      <c r="E11" s="25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</row>
    <row r="12" spans="1:19" ht="20" customHeight="1">
      <c r="A12" s="24" t="s">
        <v>18</v>
      </c>
      <c r="B12" s="17"/>
      <c r="C12" s="17"/>
      <c r="D12" s="17"/>
      <c r="E12" s="25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</row>
    <row r="13" spans="1:19" ht="20" customHeight="1">
      <c r="A13" s="24" t="s">
        <v>19</v>
      </c>
      <c r="B13" s="17"/>
      <c r="C13" s="17"/>
      <c r="D13" s="17"/>
      <c r="E13" s="25"/>
      <c r="F13" s="12"/>
      <c r="G13" s="12"/>
      <c r="H13" s="12"/>
      <c r="I13" s="12"/>
      <c r="J13" s="12"/>
      <c r="K13" s="12"/>
      <c r="L13" s="12"/>
      <c r="M13" s="11"/>
      <c r="N13" s="11"/>
      <c r="O13" s="11"/>
      <c r="P13" s="11"/>
      <c r="Q13" s="11"/>
      <c r="R13" s="11"/>
      <c r="S13" s="11"/>
    </row>
    <row r="14" spans="1:19" ht="20" customHeight="1">
      <c r="A14" s="24" t="s">
        <v>20</v>
      </c>
      <c r="B14" s="17"/>
      <c r="C14" s="17"/>
      <c r="D14" s="17"/>
      <c r="E14" s="25"/>
      <c r="F14" s="12"/>
      <c r="G14" s="12"/>
      <c r="H14" s="12"/>
      <c r="I14" s="12"/>
      <c r="J14" s="12"/>
      <c r="K14" s="12"/>
      <c r="L14" s="12"/>
      <c r="M14" s="11"/>
      <c r="N14" s="11"/>
      <c r="O14" s="11"/>
      <c r="P14" s="11"/>
      <c r="Q14" s="11"/>
      <c r="R14" s="11"/>
      <c r="S14" s="11"/>
    </row>
    <row r="15" spans="1:19" ht="20" customHeight="1">
      <c r="A15" s="24" t="s">
        <v>21</v>
      </c>
      <c r="B15" s="17"/>
      <c r="C15" s="17"/>
      <c r="D15" s="17"/>
      <c r="E15" s="25"/>
      <c r="F15" s="11"/>
      <c r="G15" s="12"/>
      <c r="H15" s="11"/>
      <c r="I15" s="11"/>
      <c r="J15" s="11"/>
      <c r="K15" s="11"/>
      <c r="L15" s="12"/>
      <c r="M15" s="11"/>
      <c r="N15" s="11"/>
      <c r="O15" s="11"/>
      <c r="P15" s="11"/>
      <c r="Q15" s="11"/>
      <c r="R15" s="11"/>
      <c r="S15" s="11"/>
    </row>
    <row r="16" spans="1:19" ht="20" customHeight="1">
      <c r="A16" s="24" t="s">
        <v>22</v>
      </c>
      <c r="B16" s="17"/>
      <c r="C16" s="17"/>
      <c r="D16" s="17"/>
      <c r="E16" s="25"/>
      <c r="F16" s="13"/>
      <c r="G16" s="13"/>
      <c r="I16" s="13"/>
      <c r="J16" s="13"/>
      <c r="K16" s="13"/>
      <c r="N16" s="13"/>
      <c r="O16" s="13"/>
    </row>
    <row r="17" spans="1:16" ht="20" customHeight="1">
      <c r="A17" s="24" t="s">
        <v>23</v>
      </c>
      <c r="B17" s="17"/>
      <c r="C17" s="18"/>
      <c r="D17" s="16"/>
      <c r="E17" s="26"/>
      <c r="F17" s="11"/>
      <c r="G17" s="11"/>
      <c r="H17" s="11"/>
      <c r="I17" s="11"/>
      <c r="J17" s="11"/>
      <c r="K17" s="11"/>
      <c r="L17" s="11"/>
      <c r="N17" s="11"/>
      <c r="O17" s="11"/>
      <c r="P17" s="11"/>
    </row>
    <row r="18" spans="1:16" ht="20" customHeight="1">
      <c r="A18" s="24" t="s">
        <v>24</v>
      </c>
      <c r="B18" s="17"/>
      <c r="C18" s="17"/>
      <c r="D18" s="17"/>
      <c r="E18" s="25"/>
      <c r="F18" s="11"/>
      <c r="G18" s="11"/>
      <c r="H18" s="11"/>
      <c r="I18" s="11"/>
      <c r="J18" s="11"/>
      <c r="K18" s="11"/>
      <c r="L18" s="11"/>
      <c r="N18" s="11"/>
      <c r="O18" s="11"/>
      <c r="P18" s="11"/>
    </row>
    <row r="19" spans="1:16" ht="20" customHeight="1">
      <c r="A19" s="24" t="s">
        <v>25</v>
      </c>
      <c r="B19" s="17"/>
      <c r="C19" s="17"/>
      <c r="D19" s="17"/>
      <c r="E19" s="25"/>
      <c r="F19" s="11"/>
      <c r="G19" s="11"/>
      <c r="H19" s="11"/>
      <c r="I19" s="11"/>
      <c r="J19" s="11"/>
      <c r="K19" s="11"/>
      <c r="L19" s="11"/>
      <c r="N19" s="11"/>
      <c r="O19" s="11"/>
      <c r="P19" s="11"/>
    </row>
    <row r="20" spans="1:16" ht="20" customHeight="1">
      <c r="A20" s="24" t="s">
        <v>26</v>
      </c>
      <c r="B20" s="17"/>
      <c r="C20" s="17"/>
      <c r="D20" s="17"/>
      <c r="E20" s="25"/>
      <c r="F20" s="11"/>
      <c r="G20" s="11"/>
      <c r="H20" s="11"/>
      <c r="I20" s="11"/>
      <c r="J20" s="11"/>
      <c r="K20" s="11"/>
      <c r="L20" s="11"/>
      <c r="N20" s="11"/>
      <c r="O20" s="11"/>
      <c r="P20" s="11"/>
    </row>
    <row r="21" spans="1:16" ht="20" customHeight="1">
      <c r="A21" s="24" t="s">
        <v>27</v>
      </c>
      <c r="B21" s="17"/>
      <c r="C21" s="17"/>
      <c r="D21" s="19"/>
      <c r="E21" s="25"/>
      <c r="F21" s="11"/>
      <c r="G21" s="11"/>
      <c r="H21" s="11"/>
      <c r="I21" s="11"/>
      <c r="J21" s="11"/>
      <c r="K21" s="11"/>
      <c r="L21" s="11"/>
      <c r="N21" s="11"/>
      <c r="O21" s="11"/>
      <c r="P21" s="11"/>
    </row>
    <row r="22" spans="1:16" ht="20" customHeight="1">
      <c r="A22" s="24" t="s">
        <v>28</v>
      </c>
      <c r="B22" s="17"/>
      <c r="C22" s="17"/>
      <c r="D22" s="19"/>
      <c r="E22" s="25"/>
      <c r="F22" s="11"/>
      <c r="G22" s="11"/>
      <c r="H22" s="11"/>
      <c r="I22" s="11"/>
      <c r="J22" s="11"/>
      <c r="K22" s="11"/>
      <c r="L22" s="11"/>
      <c r="N22" s="11"/>
      <c r="O22" s="11"/>
      <c r="P22" s="11"/>
    </row>
    <row r="23" spans="1:16" ht="20" customHeight="1">
      <c r="A23" s="24" t="s">
        <v>29</v>
      </c>
      <c r="B23" s="17"/>
      <c r="C23" s="17"/>
      <c r="D23" s="17"/>
      <c r="E23" s="25"/>
      <c r="F23" s="11"/>
      <c r="G23" s="11"/>
      <c r="H23" s="11"/>
      <c r="I23" s="11"/>
      <c r="J23" s="11"/>
      <c r="K23" s="11"/>
      <c r="L23" s="11"/>
      <c r="N23" s="11"/>
      <c r="O23" s="11"/>
      <c r="P23" s="11"/>
    </row>
    <row r="24" spans="1:16" ht="20" customHeight="1">
      <c r="A24" s="24" t="s">
        <v>30</v>
      </c>
      <c r="B24" s="17"/>
      <c r="C24" s="17"/>
      <c r="D24" s="17"/>
      <c r="E24" s="25"/>
      <c r="F24" s="11"/>
      <c r="G24" s="11"/>
      <c r="H24" s="11"/>
      <c r="I24" s="11"/>
      <c r="J24" s="11"/>
      <c r="K24" s="11"/>
      <c r="L24" s="11"/>
      <c r="N24" s="11"/>
      <c r="O24" s="11"/>
      <c r="P24" s="11"/>
    </row>
    <row r="25" spans="1:16" ht="20" customHeight="1">
      <c r="A25" s="24" t="s">
        <v>31</v>
      </c>
      <c r="B25" s="17"/>
      <c r="C25" s="17"/>
      <c r="D25" s="17"/>
      <c r="E25" s="25"/>
      <c r="F25" s="11"/>
      <c r="G25" s="11"/>
      <c r="H25" s="11"/>
      <c r="I25" s="11"/>
      <c r="J25" s="11"/>
      <c r="K25" s="11"/>
      <c r="L25" s="11"/>
      <c r="N25" s="11"/>
      <c r="O25" s="11"/>
      <c r="P25" s="11"/>
    </row>
    <row r="26" spans="1:16" ht="20" customHeight="1">
      <c r="A26" s="24" t="s">
        <v>37</v>
      </c>
      <c r="B26" s="16"/>
      <c r="C26" s="17"/>
      <c r="D26" s="17"/>
      <c r="E26" s="25"/>
      <c r="F26" s="11"/>
      <c r="G26" s="11"/>
      <c r="H26" s="11"/>
      <c r="I26" s="11"/>
      <c r="J26" s="11"/>
      <c r="K26" s="11"/>
      <c r="L26" s="11"/>
      <c r="N26" s="11"/>
      <c r="O26" s="11"/>
      <c r="P26" s="11"/>
    </row>
    <row r="27" spans="1:16" ht="20" customHeight="1">
      <c r="A27" s="24" t="s">
        <v>38</v>
      </c>
      <c r="B27" s="16"/>
      <c r="C27" s="17"/>
      <c r="D27" s="17"/>
      <c r="E27" s="25"/>
      <c r="F27" s="11"/>
      <c r="G27" s="11"/>
      <c r="H27" s="11"/>
      <c r="I27" s="11"/>
      <c r="J27" s="11"/>
      <c r="K27" s="11"/>
      <c r="L27" s="11"/>
      <c r="N27" s="11"/>
      <c r="O27" s="11"/>
      <c r="P27" s="14"/>
    </row>
    <row r="28" spans="1:16" ht="20" customHeight="1">
      <c r="A28" s="24" t="s">
        <v>39</v>
      </c>
      <c r="B28" s="16"/>
      <c r="C28" s="17"/>
      <c r="D28" s="17"/>
      <c r="E28" s="25"/>
      <c r="F28" s="11"/>
      <c r="G28" s="11"/>
      <c r="H28" s="11"/>
      <c r="I28" s="11"/>
      <c r="J28" s="11"/>
      <c r="K28" s="11"/>
      <c r="L28" s="11"/>
      <c r="N28" s="11"/>
      <c r="O28" s="11"/>
      <c r="P28" s="14"/>
    </row>
    <row r="29" spans="1:16" ht="20" customHeight="1">
      <c r="A29" s="24" t="s">
        <v>40</v>
      </c>
      <c r="B29" s="16"/>
      <c r="C29" s="17"/>
      <c r="D29" s="19"/>
      <c r="E29" s="25"/>
      <c r="F29" s="11"/>
      <c r="G29" s="11"/>
      <c r="H29" s="11"/>
      <c r="I29" s="11"/>
      <c r="J29" s="11"/>
      <c r="K29" s="11"/>
      <c r="L29" s="11"/>
      <c r="N29" s="11"/>
      <c r="O29" s="11"/>
      <c r="P29" s="11"/>
    </row>
    <row r="30" spans="1:16" ht="20" customHeight="1">
      <c r="A30" s="24" t="s">
        <v>41</v>
      </c>
      <c r="B30" s="16"/>
      <c r="C30" s="17"/>
      <c r="D30" s="19"/>
      <c r="E30" s="25"/>
      <c r="F30" s="11"/>
      <c r="G30" s="11"/>
      <c r="H30" s="11"/>
      <c r="I30" s="11"/>
      <c r="J30" s="11"/>
      <c r="K30" s="11"/>
      <c r="L30" s="11"/>
      <c r="N30" s="11"/>
      <c r="O30" s="11"/>
      <c r="P30" s="11"/>
    </row>
    <row r="31" spans="1:16" ht="20" customHeight="1">
      <c r="A31" s="24" t="s">
        <v>42</v>
      </c>
      <c r="B31" s="16"/>
      <c r="C31" s="17"/>
      <c r="D31" s="17"/>
      <c r="E31" s="25"/>
      <c r="F31" s="11"/>
      <c r="G31" s="11"/>
      <c r="H31" s="11"/>
      <c r="I31" s="11"/>
      <c r="J31" s="11"/>
      <c r="K31" s="11"/>
      <c r="L31" s="11"/>
      <c r="N31" s="11"/>
      <c r="O31" s="11"/>
      <c r="P31" s="11"/>
    </row>
    <row r="32" spans="1:16" ht="20" customHeight="1">
      <c r="A32" s="24" t="s">
        <v>43</v>
      </c>
      <c r="B32" s="16"/>
      <c r="C32" s="17"/>
      <c r="D32" s="17"/>
      <c r="E32" s="25"/>
      <c r="F32" s="11"/>
      <c r="G32" s="11"/>
      <c r="H32" s="11"/>
      <c r="J32" s="11"/>
      <c r="K32" s="11"/>
      <c r="L32" s="11"/>
      <c r="N32" s="11"/>
    </row>
    <row r="33" spans="1:12" ht="20" customHeight="1">
      <c r="A33" s="24" t="s">
        <v>44</v>
      </c>
      <c r="B33" s="16"/>
      <c r="C33" s="17"/>
      <c r="D33" s="17"/>
      <c r="E33" s="25"/>
      <c r="F33" s="11"/>
      <c r="H33" s="11"/>
      <c r="J33" s="11"/>
      <c r="K33" s="11"/>
      <c r="L33" s="11"/>
    </row>
    <row r="34" spans="1:12" ht="20" customHeight="1">
      <c r="A34" s="24" t="s">
        <v>45</v>
      </c>
      <c r="B34" s="16"/>
      <c r="C34" s="17"/>
      <c r="D34" s="17"/>
      <c r="E34" s="25"/>
      <c r="F34" s="15"/>
      <c r="G34" s="434"/>
      <c r="H34" s="434"/>
      <c r="J34" s="11"/>
      <c r="K34" s="15"/>
    </row>
    <row r="35" spans="1:12" ht="20" customHeight="1">
      <c r="A35" s="24" t="s">
        <v>46</v>
      </c>
      <c r="B35" s="16"/>
      <c r="C35" s="17"/>
      <c r="D35" s="17"/>
      <c r="E35" s="25"/>
    </row>
    <row r="36" spans="1:12" ht="20" customHeight="1">
      <c r="A36" s="24" t="s">
        <v>47</v>
      </c>
      <c r="B36" s="16"/>
      <c r="C36" s="16"/>
      <c r="D36" s="16"/>
      <c r="E36" s="27"/>
    </row>
    <row r="37" spans="1:12" ht="20" customHeight="1">
      <c r="A37" s="24" t="s">
        <v>48</v>
      </c>
      <c r="B37" s="16"/>
      <c r="C37" s="16"/>
      <c r="D37" s="16"/>
      <c r="E37" s="27"/>
    </row>
    <row r="38" spans="1:12" ht="20" customHeight="1">
      <c r="A38" s="24"/>
      <c r="B38" s="16"/>
      <c r="C38" s="16"/>
      <c r="D38" s="16"/>
      <c r="E38" s="27"/>
    </row>
    <row r="39" spans="1:12" ht="20" customHeight="1">
      <c r="A39" s="24"/>
      <c r="B39" s="16"/>
      <c r="C39" s="16"/>
      <c r="D39" s="16"/>
      <c r="E39" s="27"/>
    </row>
    <row r="40" spans="1:12" ht="20" customHeight="1" thickBot="1">
      <c r="A40" s="28" t="s">
        <v>82</v>
      </c>
      <c r="B40" s="29"/>
      <c r="C40" s="29"/>
      <c r="D40" s="29"/>
      <c r="E40" s="30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"/>
  <cols>
    <col min="1" max="1" width="12.83203125" style="10" customWidth="1"/>
    <col min="2" max="2" width="28.6640625" style="10" customWidth="1"/>
    <col min="3" max="3" width="16.1640625" style="10" bestFit="1" customWidth="1"/>
    <col min="4" max="4" width="14.5" style="10" bestFit="1" customWidth="1"/>
    <col min="5" max="5" width="28.6640625" style="10" customWidth="1"/>
    <col min="6" max="19" width="7.33203125" style="10" customWidth="1"/>
    <col min="20" max="16384" width="10.83203125" style="10"/>
  </cols>
  <sheetData>
    <row r="1" spans="1:19">
      <c r="A1" s="20"/>
      <c r="B1" s="21"/>
      <c r="C1" s="21"/>
      <c r="D1" s="21"/>
      <c r="E1" s="22"/>
    </row>
    <row r="2" spans="1:19" ht="32">
      <c r="A2" s="435" t="str">
        <f>Classements!E9</f>
        <v>PRIX R+R SAINT VULBAS</v>
      </c>
      <c r="B2" s="436"/>
      <c r="C2" s="436"/>
      <c r="D2" s="436"/>
      <c r="E2" s="43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8.25" customHeight="1">
      <c r="A3" s="230"/>
      <c r="B3" s="231"/>
      <c r="C3" s="231"/>
      <c r="D3" s="231"/>
      <c r="E3" s="2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233"/>
      <c r="B4" s="438" t="s">
        <v>81</v>
      </c>
      <c r="C4" s="438"/>
      <c r="D4" s="438"/>
      <c r="E4" s="2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9" customHeight="1" thickBot="1">
      <c r="A5" s="31"/>
      <c r="B5" s="32"/>
      <c r="C5" s="32"/>
      <c r="D5" s="32"/>
      <c r="E5" s="33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</row>
    <row r="6" spans="1:19" ht="36" customHeight="1">
      <c r="A6" s="439" t="s">
        <v>55</v>
      </c>
      <c r="B6" s="440"/>
      <c r="C6" s="440"/>
      <c r="D6" s="440"/>
      <c r="E6" s="441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</row>
    <row r="7" spans="1:19" ht="20" customHeight="1">
      <c r="A7" s="34"/>
      <c r="B7" s="35" t="s">
        <v>50</v>
      </c>
      <c r="C7" s="35" t="s">
        <v>51</v>
      </c>
      <c r="D7" s="35" t="s">
        <v>52</v>
      </c>
      <c r="E7" s="36" t="s">
        <v>53</v>
      </c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</row>
    <row r="8" spans="1:19" ht="20" customHeight="1">
      <c r="A8" s="24" t="s">
        <v>15</v>
      </c>
      <c r="B8" s="17"/>
      <c r="C8" s="17"/>
      <c r="D8" s="17"/>
      <c r="E8" s="25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</row>
    <row r="9" spans="1:19" ht="20" customHeight="1">
      <c r="A9" s="24" t="s">
        <v>32</v>
      </c>
      <c r="B9" s="17"/>
      <c r="C9" s="17"/>
      <c r="D9" s="17"/>
      <c r="E9" s="25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</row>
    <row r="10" spans="1:19" ht="20" customHeight="1">
      <c r="A10" s="24" t="s">
        <v>16</v>
      </c>
      <c r="B10" s="17"/>
      <c r="C10" s="17"/>
      <c r="D10" s="17"/>
      <c r="E10" s="25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</row>
    <row r="11" spans="1:19" ht="20" customHeight="1">
      <c r="A11" s="24" t="s">
        <v>17</v>
      </c>
      <c r="B11" s="17"/>
      <c r="C11" s="17"/>
      <c r="D11" s="17"/>
      <c r="E11" s="25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</row>
    <row r="12" spans="1:19" ht="20" customHeight="1">
      <c r="A12" s="24" t="s">
        <v>18</v>
      </c>
      <c r="B12" s="17"/>
      <c r="C12" s="17"/>
      <c r="D12" s="17"/>
      <c r="E12" s="25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</row>
    <row r="13" spans="1:19" ht="20" customHeight="1">
      <c r="A13" s="24" t="s">
        <v>19</v>
      </c>
      <c r="B13" s="17"/>
      <c r="C13" s="17"/>
      <c r="D13" s="17"/>
      <c r="E13" s="25"/>
      <c r="F13" s="12"/>
      <c r="G13" s="12"/>
      <c r="H13" s="12"/>
      <c r="I13" s="12"/>
      <c r="J13" s="12"/>
      <c r="K13" s="12"/>
      <c r="L13" s="12"/>
      <c r="M13" s="11"/>
      <c r="N13" s="11"/>
      <c r="O13" s="11"/>
      <c r="P13" s="11"/>
      <c r="Q13" s="11"/>
      <c r="R13" s="11"/>
      <c r="S13" s="11"/>
    </row>
    <row r="14" spans="1:19" ht="20" customHeight="1">
      <c r="A14" s="24" t="s">
        <v>20</v>
      </c>
      <c r="B14" s="17"/>
      <c r="C14" s="17"/>
      <c r="D14" s="17"/>
      <c r="E14" s="25"/>
      <c r="F14" s="12"/>
      <c r="G14" s="12"/>
      <c r="H14" s="12"/>
      <c r="I14" s="12"/>
      <c r="J14" s="12"/>
      <c r="K14" s="12"/>
      <c r="L14" s="12"/>
      <c r="M14" s="11"/>
      <c r="N14" s="11"/>
      <c r="O14" s="11"/>
      <c r="P14" s="11"/>
      <c r="Q14" s="11"/>
      <c r="R14" s="11"/>
      <c r="S14" s="11"/>
    </row>
    <row r="15" spans="1:19" ht="20" customHeight="1">
      <c r="A15" s="24" t="s">
        <v>21</v>
      </c>
      <c r="B15" s="17"/>
      <c r="C15" s="17"/>
      <c r="D15" s="17"/>
      <c r="E15" s="25"/>
      <c r="F15" s="11"/>
      <c r="G15" s="12"/>
      <c r="H15" s="11"/>
      <c r="I15" s="11"/>
      <c r="J15" s="11"/>
      <c r="K15" s="11"/>
      <c r="L15" s="12"/>
      <c r="M15" s="11"/>
      <c r="N15" s="11"/>
      <c r="O15" s="11"/>
      <c r="P15" s="11"/>
      <c r="Q15" s="11"/>
      <c r="R15" s="11"/>
      <c r="S15" s="11"/>
    </row>
    <row r="16" spans="1:19" ht="20" customHeight="1">
      <c r="A16" s="24" t="s">
        <v>22</v>
      </c>
      <c r="B16" s="17"/>
      <c r="C16" s="17"/>
      <c r="D16" s="17"/>
      <c r="E16" s="25"/>
      <c r="F16" s="13"/>
      <c r="G16" s="13"/>
      <c r="I16" s="13"/>
      <c r="J16" s="13"/>
      <c r="K16" s="13"/>
      <c r="N16" s="13"/>
      <c r="O16" s="13"/>
    </row>
    <row r="17" spans="1:16" ht="20" customHeight="1">
      <c r="A17" s="24" t="s">
        <v>23</v>
      </c>
      <c r="B17" s="17"/>
      <c r="C17" s="18"/>
      <c r="D17" s="16"/>
      <c r="E17" s="26"/>
      <c r="F17" s="11"/>
      <c r="G17" s="11"/>
      <c r="H17" s="11"/>
      <c r="I17" s="11"/>
      <c r="J17" s="11"/>
      <c r="K17" s="11"/>
      <c r="L17" s="11"/>
      <c r="N17" s="11"/>
      <c r="O17" s="11"/>
      <c r="P17" s="11"/>
    </row>
    <row r="18" spans="1:16" ht="20" customHeight="1">
      <c r="A18" s="24" t="s">
        <v>24</v>
      </c>
      <c r="B18" s="17"/>
      <c r="C18" s="17"/>
      <c r="D18" s="17"/>
      <c r="E18" s="25"/>
      <c r="F18" s="11"/>
      <c r="G18" s="11"/>
      <c r="H18" s="11"/>
      <c r="I18" s="11"/>
      <c r="J18" s="11"/>
      <c r="K18" s="11"/>
      <c r="L18" s="11"/>
      <c r="N18" s="11"/>
      <c r="O18" s="11"/>
      <c r="P18" s="11"/>
    </row>
    <row r="19" spans="1:16" ht="20" customHeight="1">
      <c r="A19" s="24" t="s">
        <v>25</v>
      </c>
      <c r="B19" s="17"/>
      <c r="C19" s="17"/>
      <c r="D19" s="17"/>
      <c r="E19" s="25"/>
      <c r="F19" s="11"/>
      <c r="G19" s="11"/>
      <c r="H19" s="11"/>
      <c r="I19" s="11"/>
      <c r="J19" s="11"/>
      <c r="K19" s="11"/>
      <c r="L19" s="11"/>
      <c r="N19" s="11"/>
      <c r="O19" s="11"/>
      <c r="P19" s="11"/>
    </row>
    <row r="20" spans="1:16" ht="20" customHeight="1">
      <c r="A20" s="24" t="s">
        <v>26</v>
      </c>
      <c r="B20" s="17"/>
      <c r="C20" s="17"/>
      <c r="D20" s="17"/>
      <c r="E20" s="25"/>
      <c r="F20" s="11"/>
      <c r="G20" s="11"/>
      <c r="H20" s="11"/>
      <c r="I20" s="11"/>
      <c r="J20" s="11"/>
      <c r="K20" s="11"/>
      <c r="L20" s="11"/>
      <c r="N20" s="11"/>
      <c r="O20" s="11"/>
      <c r="P20" s="11"/>
    </row>
    <row r="21" spans="1:16" ht="20" customHeight="1">
      <c r="A21" s="24" t="s">
        <v>27</v>
      </c>
      <c r="B21" s="17"/>
      <c r="C21" s="17"/>
      <c r="D21" s="19"/>
      <c r="E21" s="25"/>
      <c r="F21" s="11"/>
      <c r="G21" s="11"/>
      <c r="H21" s="11"/>
      <c r="I21" s="11"/>
      <c r="J21" s="11"/>
      <c r="K21" s="11"/>
      <c r="L21" s="11"/>
      <c r="N21" s="11"/>
      <c r="O21" s="11"/>
      <c r="P21" s="11"/>
    </row>
    <row r="22" spans="1:16" ht="20" customHeight="1">
      <c r="A22" s="24" t="s">
        <v>28</v>
      </c>
      <c r="B22" s="17"/>
      <c r="C22" s="17"/>
      <c r="D22" s="19"/>
      <c r="E22" s="25"/>
      <c r="F22" s="11"/>
      <c r="G22" s="11"/>
      <c r="H22" s="11"/>
      <c r="I22" s="11"/>
      <c r="J22" s="11"/>
      <c r="K22" s="11"/>
      <c r="L22" s="11"/>
      <c r="N22" s="11"/>
      <c r="O22" s="11"/>
      <c r="P22" s="11"/>
    </row>
    <row r="23" spans="1:16" ht="20" customHeight="1">
      <c r="A23" s="24" t="s">
        <v>29</v>
      </c>
      <c r="B23" s="17"/>
      <c r="C23" s="17"/>
      <c r="D23" s="17"/>
      <c r="E23" s="25"/>
      <c r="F23" s="11"/>
      <c r="G23" s="11"/>
      <c r="H23" s="11"/>
      <c r="I23" s="11"/>
      <c r="J23" s="11"/>
      <c r="K23" s="11"/>
      <c r="L23" s="11"/>
      <c r="N23" s="11"/>
      <c r="O23" s="11"/>
      <c r="P23" s="11"/>
    </row>
    <row r="24" spans="1:16" ht="20" customHeight="1">
      <c r="A24" s="24" t="s">
        <v>30</v>
      </c>
      <c r="B24" s="17"/>
      <c r="C24" s="17"/>
      <c r="D24" s="17"/>
      <c r="E24" s="25"/>
      <c r="F24" s="11"/>
      <c r="G24" s="11"/>
      <c r="H24" s="11"/>
      <c r="I24" s="11"/>
      <c r="J24" s="11"/>
      <c r="K24" s="11"/>
      <c r="L24" s="11"/>
      <c r="N24" s="11"/>
      <c r="O24" s="11"/>
      <c r="P24" s="11"/>
    </row>
    <row r="25" spans="1:16" ht="20" customHeight="1">
      <c r="A25" s="24" t="s">
        <v>31</v>
      </c>
      <c r="B25" s="17"/>
      <c r="C25" s="17"/>
      <c r="D25" s="17"/>
      <c r="E25" s="25"/>
      <c r="F25" s="11"/>
      <c r="G25" s="11"/>
      <c r="H25" s="11"/>
      <c r="I25" s="11"/>
      <c r="J25" s="11"/>
      <c r="K25" s="11"/>
      <c r="L25" s="11"/>
      <c r="N25" s="11"/>
      <c r="O25" s="11"/>
      <c r="P25" s="11"/>
    </row>
    <row r="26" spans="1:16" ht="20" customHeight="1">
      <c r="A26" s="24" t="s">
        <v>37</v>
      </c>
      <c r="B26" s="16"/>
      <c r="C26" s="17"/>
      <c r="D26" s="17"/>
      <c r="E26" s="25"/>
      <c r="F26" s="11"/>
      <c r="G26" s="11"/>
      <c r="H26" s="11"/>
      <c r="I26" s="11"/>
      <c r="J26" s="11"/>
      <c r="K26" s="11"/>
      <c r="L26" s="11"/>
      <c r="N26" s="11"/>
      <c r="O26" s="11"/>
      <c r="P26" s="11"/>
    </row>
    <row r="27" spans="1:16" ht="20" customHeight="1">
      <c r="A27" s="24" t="s">
        <v>38</v>
      </c>
      <c r="B27" s="16"/>
      <c r="C27" s="17"/>
      <c r="D27" s="17"/>
      <c r="E27" s="25"/>
      <c r="F27" s="11"/>
      <c r="G27" s="11"/>
      <c r="H27" s="11"/>
      <c r="I27" s="11"/>
      <c r="J27" s="11"/>
      <c r="K27" s="11"/>
      <c r="L27" s="11"/>
      <c r="N27" s="11"/>
      <c r="O27" s="11"/>
      <c r="P27" s="14"/>
    </row>
    <row r="28" spans="1:16" ht="20" customHeight="1">
      <c r="A28" s="24" t="s">
        <v>39</v>
      </c>
      <c r="B28" s="16"/>
      <c r="C28" s="17"/>
      <c r="D28" s="17"/>
      <c r="E28" s="25"/>
      <c r="F28" s="11"/>
      <c r="G28" s="11"/>
      <c r="H28" s="11"/>
      <c r="I28" s="11"/>
      <c r="J28" s="11"/>
      <c r="K28" s="11"/>
      <c r="L28" s="11"/>
      <c r="N28" s="11"/>
      <c r="O28" s="11"/>
      <c r="P28" s="14"/>
    </row>
    <row r="29" spans="1:16" ht="20" customHeight="1">
      <c r="A29" s="24" t="s">
        <v>40</v>
      </c>
      <c r="B29" s="16"/>
      <c r="C29" s="17"/>
      <c r="D29" s="19"/>
      <c r="E29" s="25"/>
      <c r="F29" s="11"/>
      <c r="G29" s="11"/>
      <c r="H29" s="11"/>
      <c r="I29" s="11"/>
      <c r="J29" s="11"/>
      <c r="K29" s="11"/>
      <c r="L29" s="11"/>
      <c r="N29" s="11"/>
      <c r="O29" s="11"/>
      <c r="P29" s="11"/>
    </row>
    <row r="30" spans="1:16" ht="20" customHeight="1">
      <c r="A30" s="24" t="s">
        <v>41</v>
      </c>
      <c r="B30" s="16"/>
      <c r="C30" s="17"/>
      <c r="D30" s="19"/>
      <c r="E30" s="25"/>
      <c r="F30" s="11"/>
      <c r="G30" s="11"/>
      <c r="H30" s="11"/>
      <c r="I30" s="11"/>
      <c r="J30" s="11"/>
      <c r="K30" s="11"/>
      <c r="L30" s="11"/>
      <c r="N30" s="11"/>
      <c r="O30" s="11"/>
      <c r="P30" s="11"/>
    </row>
    <row r="31" spans="1:16" ht="20" customHeight="1">
      <c r="A31" s="24" t="s">
        <v>42</v>
      </c>
      <c r="B31" s="16"/>
      <c r="C31" s="17"/>
      <c r="D31" s="17"/>
      <c r="E31" s="25"/>
      <c r="F31" s="11"/>
      <c r="G31" s="11"/>
      <c r="H31" s="11"/>
      <c r="I31" s="11"/>
      <c r="J31" s="11"/>
      <c r="K31" s="11"/>
      <c r="L31" s="11"/>
      <c r="N31" s="11"/>
      <c r="O31" s="11"/>
      <c r="P31" s="11"/>
    </row>
    <row r="32" spans="1:16" ht="20" customHeight="1">
      <c r="A32" s="24" t="s">
        <v>43</v>
      </c>
      <c r="B32" s="16"/>
      <c r="C32" s="17"/>
      <c r="D32" s="17"/>
      <c r="E32" s="25"/>
      <c r="F32" s="11"/>
      <c r="G32" s="11"/>
      <c r="H32" s="11"/>
      <c r="J32" s="11"/>
      <c r="K32" s="11"/>
      <c r="L32" s="11"/>
      <c r="N32" s="11"/>
    </row>
    <row r="33" spans="1:12" ht="20" customHeight="1">
      <c r="A33" s="24" t="s">
        <v>44</v>
      </c>
      <c r="B33" s="16"/>
      <c r="C33" s="17"/>
      <c r="D33" s="17"/>
      <c r="E33" s="25"/>
      <c r="F33" s="11"/>
      <c r="H33" s="11"/>
      <c r="J33" s="11"/>
      <c r="K33" s="11"/>
      <c r="L33" s="11"/>
    </row>
    <row r="34" spans="1:12" ht="20" customHeight="1">
      <c r="A34" s="24" t="s">
        <v>45</v>
      </c>
      <c r="B34" s="16"/>
      <c r="C34" s="17"/>
      <c r="D34" s="17"/>
      <c r="E34" s="25"/>
      <c r="F34" s="15"/>
      <c r="G34" s="434"/>
      <c r="H34" s="434"/>
      <c r="J34" s="11"/>
      <c r="K34" s="15"/>
    </row>
    <row r="35" spans="1:12" ht="20" customHeight="1">
      <c r="A35" s="24" t="s">
        <v>46</v>
      </c>
      <c r="B35" s="16"/>
      <c r="C35" s="17"/>
      <c r="D35" s="17"/>
      <c r="E35" s="25"/>
    </row>
    <row r="36" spans="1:12" ht="20" customHeight="1">
      <c r="A36" s="24" t="s">
        <v>47</v>
      </c>
      <c r="B36" s="16"/>
      <c r="C36" s="16"/>
      <c r="D36" s="16"/>
      <c r="E36" s="27"/>
    </row>
    <row r="37" spans="1:12" ht="20" customHeight="1">
      <c r="A37" s="24" t="s">
        <v>48</v>
      </c>
      <c r="B37" s="16"/>
      <c r="C37" s="16"/>
      <c r="D37" s="16"/>
      <c r="E37" s="27"/>
    </row>
    <row r="38" spans="1:12" ht="20" customHeight="1">
      <c r="A38" s="24"/>
      <c r="B38" s="16"/>
      <c r="C38" s="16"/>
      <c r="D38" s="16"/>
      <c r="E38" s="27"/>
    </row>
    <row r="39" spans="1:12" ht="20" customHeight="1">
      <c r="A39" s="24"/>
      <c r="B39" s="16"/>
      <c r="C39" s="16"/>
      <c r="D39" s="16"/>
      <c r="E39" s="27"/>
    </row>
    <row r="40" spans="1:12" ht="20" customHeight="1" thickBot="1">
      <c r="A40" s="28" t="s">
        <v>82</v>
      </c>
      <c r="B40" s="29"/>
      <c r="C40" s="29"/>
      <c r="D40" s="29"/>
      <c r="E40" s="30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"/>
  <cols>
    <col min="1" max="1" width="12.83203125" style="10" customWidth="1"/>
    <col min="2" max="2" width="28.6640625" style="10" customWidth="1"/>
    <col min="3" max="3" width="16.1640625" style="10" bestFit="1" customWidth="1"/>
    <col min="4" max="4" width="14.5" style="10" bestFit="1" customWidth="1"/>
    <col min="5" max="5" width="28.6640625" style="10" customWidth="1"/>
    <col min="6" max="19" width="7.33203125" style="10" customWidth="1"/>
    <col min="20" max="16384" width="10.83203125" style="10"/>
  </cols>
  <sheetData>
    <row r="1" spans="1:19">
      <c r="A1" s="20"/>
      <c r="B1" s="21"/>
      <c r="C1" s="21"/>
      <c r="D1" s="21"/>
      <c r="E1" s="22"/>
    </row>
    <row r="2" spans="1:19" ht="32">
      <c r="A2" s="435" t="str">
        <f>Classements!E9</f>
        <v>PRIX R+R SAINT VULBAS</v>
      </c>
      <c r="B2" s="436"/>
      <c r="C2" s="436"/>
      <c r="D2" s="436"/>
      <c r="E2" s="43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8.25" customHeight="1">
      <c r="A3" s="230"/>
      <c r="B3" s="231"/>
      <c r="C3" s="231"/>
      <c r="D3" s="231"/>
      <c r="E3" s="2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233"/>
      <c r="B4" s="438" t="s">
        <v>81</v>
      </c>
      <c r="C4" s="438"/>
      <c r="D4" s="438"/>
      <c r="E4" s="2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9" customHeight="1" thickBot="1">
      <c r="A5" s="31"/>
      <c r="B5" s="32"/>
      <c r="C5" s="32"/>
      <c r="D5" s="32"/>
      <c r="E5" s="33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</row>
    <row r="6" spans="1:19" ht="36" customHeight="1">
      <c r="A6" s="439" t="s">
        <v>83</v>
      </c>
      <c r="B6" s="440"/>
      <c r="C6" s="440"/>
      <c r="D6" s="440"/>
      <c r="E6" s="441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</row>
    <row r="7" spans="1:19" ht="20" customHeight="1">
      <c r="A7" s="34"/>
      <c r="B7" s="35" t="s">
        <v>50</v>
      </c>
      <c r="C7" s="35" t="s">
        <v>51</v>
      </c>
      <c r="D7" s="35" t="s">
        <v>52</v>
      </c>
      <c r="E7" s="36" t="s">
        <v>53</v>
      </c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</row>
    <row r="8" spans="1:19" ht="20" customHeight="1">
      <c r="A8" s="24" t="s">
        <v>15</v>
      </c>
      <c r="B8" s="17"/>
      <c r="C8" s="17"/>
      <c r="D8" s="17"/>
      <c r="E8" s="25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</row>
    <row r="9" spans="1:19" ht="20" customHeight="1">
      <c r="A9" s="24" t="s">
        <v>32</v>
      </c>
      <c r="B9" s="17"/>
      <c r="C9" s="17"/>
      <c r="D9" s="17"/>
      <c r="E9" s="25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</row>
    <row r="10" spans="1:19" ht="20" customHeight="1">
      <c r="A10" s="24" t="s">
        <v>16</v>
      </c>
      <c r="B10" s="17"/>
      <c r="C10" s="17"/>
      <c r="D10" s="17"/>
      <c r="E10" s="25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</row>
    <row r="11" spans="1:19" ht="20" customHeight="1">
      <c r="A11" s="24" t="s">
        <v>17</v>
      </c>
      <c r="B11" s="17"/>
      <c r="C11" s="17"/>
      <c r="D11" s="17"/>
      <c r="E11" s="25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</row>
    <row r="12" spans="1:19" ht="20" customHeight="1">
      <c r="A12" s="24" t="s">
        <v>18</v>
      </c>
      <c r="B12" s="17"/>
      <c r="C12" s="17"/>
      <c r="D12" s="17"/>
      <c r="E12" s="25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</row>
    <row r="13" spans="1:19" ht="20" customHeight="1">
      <c r="A13" s="24" t="s">
        <v>19</v>
      </c>
      <c r="B13" s="17"/>
      <c r="C13" s="17"/>
      <c r="D13" s="17"/>
      <c r="E13" s="25"/>
      <c r="F13" s="12"/>
      <c r="G13" s="12"/>
      <c r="H13" s="12"/>
      <c r="I13" s="12"/>
      <c r="J13" s="12"/>
      <c r="K13" s="12"/>
      <c r="L13" s="12"/>
      <c r="M13" s="11"/>
      <c r="N13" s="11"/>
      <c r="O13" s="11"/>
      <c r="P13" s="11"/>
      <c r="Q13" s="11"/>
      <c r="R13" s="11"/>
      <c r="S13" s="11"/>
    </row>
    <row r="14" spans="1:19" ht="20" customHeight="1">
      <c r="A14" s="24" t="s">
        <v>20</v>
      </c>
      <c r="B14" s="17"/>
      <c r="C14" s="17"/>
      <c r="D14" s="17"/>
      <c r="E14" s="25"/>
      <c r="F14" s="12"/>
      <c r="G14" s="12"/>
      <c r="H14" s="12"/>
      <c r="I14" s="12"/>
      <c r="J14" s="12"/>
      <c r="K14" s="12"/>
      <c r="L14" s="12"/>
      <c r="M14" s="11"/>
      <c r="N14" s="11"/>
      <c r="O14" s="11"/>
      <c r="P14" s="11"/>
      <c r="Q14" s="11"/>
      <c r="R14" s="11"/>
      <c r="S14" s="11"/>
    </row>
    <row r="15" spans="1:19" ht="20" customHeight="1">
      <c r="A15" s="24" t="s">
        <v>21</v>
      </c>
      <c r="B15" s="17"/>
      <c r="C15" s="17"/>
      <c r="D15" s="17"/>
      <c r="E15" s="25"/>
      <c r="F15" s="11"/>
      <c r="G15" s="12"/>
      <c r="H15" s="11"/>
      <c r="I15" s="11"/>
      <c r="J15" s="11"/>
      <c r="K15" s="11"/>
      <c r="L15" s="12"/>
      <c r="M15" s="11"/>
      <c r="N15" s="11"/>
      <c r="O15" s="11"/>
      <c r="P15" s="11"/>
      <c r="Q15" s="11"/>
      <c r="R15" s="11"/>
      <c r="S15" s="11"/>
    </row>
    <row r="16" spans="1:19" ht="20" customHeight="1">
      <c r="A16" s="24" t="s">
        <v>22</v>
      </c>
      <c r="B16" s="17"/>
      <c r="C16" s="17"/>
      <c r="D16" s="17"/>
      <c r="E16" s="25"/>
      <c r="F16" s="13"/>
      <c r="G16" s="13"/>
      <c r="I16" s="13"/>
      <c r="J16" s="13"/>
      <c r="K16" s="13"/>
      <c r="N16" s="13"/>
      <c r="O16" s="13"/>
    </row>
    <row r="17" spans="1:16" ht="20" customHeight="1">
      <c r="A17" s="24" t="s">
        <v>23</v>
      </c>
      <c r="B17" s="17"/>
      <c r="C17" s="18"/>
      <c r="D17" s="16"/>
      <c r="E17" s="26"/>
      <c r="F17" s="11"/>
      <c r="G17" s="11"/>
      <c r="H17" s="11"/>
      <c r="I17" s="11"/>
      <c r="J17" s="11"/>
      <c r="K17" s="11"/>
      <c r="L17" s="11"/>
      <c r="N17" s="11"/>
      <c r="O17" s="11"/>
      <c r="P17" s="11"/>
    </row>
    <row r="18" spans="1:16" ht="20" customHeight="1">
      <c r="A18" s="24" t="s">
        <v>24</v>
      </c>
      <c r="B18" s="17"/>
      <c r="C18" s="17"/>
      <c r="D18" s="17"/>
      <c r="E18" s="25"/>
      <c r="F18" s="11"/>
      <c r="G18" s="11"/>
      <c r="H18" s="11"/>
      <c r="I18" s="11"/>
      <c r="J18" s="11"/>
      <c r="K18" s="11"/>
      <c r="L18" s="11"/>
      <c r="N18" s="11"/>
      <c r="O18" s="11"/>
      <c r="P18" s="11"/>
    </row>
    <row r="19" spans="1:16" ht="20" customHeight="1">
      <c r="A19" s="24" t="s">
        <v>25</v>
      </c>
      <c r="B19" s="17"/>
      <c r="C19" s="17"/>
      <c r="D19" s="17"/>
      <c r="E19" s="25"/>
      <c r="F19" s="11"/>
      <c r="G19" s="11"/>
      <c r="H19" s="11"/>
      <c r="I19" s="11"/>
      <c r="J19" s="11"/>
      <c r="K19" s="11"/>
      <c r="L19" s="11"/>
      <c r="N19" s="11"/>
      <c r="O19" s="11"/>
      <c r="P19" s="11"/>
    </row>
    <row r="20" spans="1:16" ht="20" customHeight="1">
      <c r="A20" s="24" t="s">
        <v>26</v>
      </c>
      <c r="B20" s="17"/>
      <c r="C20" s="17"/>
      <c r="D20" s="17"/>
      <c r="E20" s="25"/>
      <c r="F20" s="11"/>
      <c r="G20" s="11"/>
      <c r="H20" s="11"/>
      <c r="I20" s="11"/>
      <c r="J20" s="11"/>
      <c r="K20" s="11"/>
      <c r="L20" s="11"/>
      <c r="N20" s="11"/>
      <c r="O20" s="11"/>
      <c r="P20" s="11"/>
    </row>
    <row r="21" spans="1:16" ht="20" customHeight="1">
      <c r="A21" s="24" t="s">
        <v>27</v>
      </c>
      <c r="B21" s="17"/>
      <c r="C21" s="17"/>
      <c r="D21" s="19"/>
      <c r="E21" s="25"/>
      <c r="F21" s="11"/>
      <c r="G21" s="11"/>
      <c r="H21" s="11"/>
      <c r="I21" s="11"/>
      <c r="J21" s="11"/>
      <c r="K21" s="11"/>
      <c r="L21" s="11"/>
      <c r="N21" s="11"/>
      <c r="O21" s="11"/>
      <c r="P21" s="11"/>
    </row>
    <row r="22" spans="1:16" ht="20" customHeight="1">
      <c r="A22" s="24" t="s">
        <v>28</v>
      </c>
      <c r="B22" s="17"/>
      <c r="C22" s="17"/>
      <c r="D22" s="19"/>
      <c r="E22" s="25"/>
      <c r="F22" s="11"/>
      <c r="G22" s="11"/>
      <c r="H22" s="11"/>
      <c r="I22" s="11"/>
      <c r="J22" s="11"/>
      <c r="K22" s="11"/>
      <c r="L22" s="11"/>
      <c r="N22" s="11"/>
      <c r="O22" s="11"/>
      <c r="P22" s="11"/>
    </row>
    <row r="23" spans="1:16" ht="20" customHeight="1">
      <c r="A23" s="24" t="s">
        <v>29</v>
      </c>
      <c r="B23" s="17"/>
      <c r="C23" s="17"/>
      <c r="D23" s="17"/>
      <c r="E23" s="25"/>
      <c r="F23" s="11"/>
      <c r="G23" s="11"/>
      <c r="H23" s="11"/>
      <c r="I23" s="11"/>
      <c r="J23" s="11"/>
      <c r="K23" s="11"/>
      <c r="L23" s="11"/>
      <c r="N23" s="11"/>
      <c r="O23" s="11"/>
      <c r="P23" s="11"/>
    </row>
    <row r="24" spans="1:16" ht="20" customHeight="1">
      <c r="A24" s="24" t="s">
        <v>30</v>
      </c>
      <c r="B24" s="17"/>
      <c r="C24" s="17"/>
      <c r="D24" s="17"/>
      <c r="E24" s="25"/>
      <c r="F24" s="11"/>
      <c r="G24" s="11"/>
      <c r="H24" s="11"/>
      <c r="I24" s="11"/>
      <c r="J24" s="11"/>
      <c r="K24" s="11"/>
      <c r="L24" s="11"/>
      <c r="N24" s="11"/>
      <c r="O24" s="11"/>
      <c r="P24" s="11"/>
    </row>
    <row r="25" spans="1:16" ht="20" customHeight="1">
      <c r="A25" s="24" t="s">
        <v>31</v>
      </c>
      <c r="B25" s="17"/>
      <c r="C25" s="17"/>
      <c r="D25" s="17"/>
      <c r="E25" s="25"/>
      <c r="F25" s="11"/>
      <c r="G25" s="11"/>
      <c r="H25" s="11"/>
      <c r="I25" s="11"/>
      <c r="J25" s="11"/>
      <c r="K25" s="11"/>
      <c r="L25" s="11"/>
      <c r="N25" s="11"/>
      <c r="O25" s="11"/>
      <c r="P25" s="11"/>
    </row>
    <row r="26" spans="1:16" ht="20" customHeight="1">
      <c r="A26" s="24" t="s">
        <v>37</v>
      </c>
      <c r="B26" s="16"/>
      <c r="C26" s="17"/>
      <c r="D26" s="17"/>
      <c r="E26" s="25"/>
      <c r="F26" s="11"/>
      <c r="G26" s="11"/>
      <c r="H26" s="11"/>
      <c r="I26" s="11"/>
      <c r="J26" s="11"/>
      <c r="K26" s="11"/>
      <c r="L26" s="11"/>
      <c r="N26" s="11"/>
      <c r="O26" s="11"/>
      <c r="P26" s="11"/>
    </row>
    <row r="27" spans="1:16" ht="20" customHeight="1">
      <c r="A27" s="24" t="s">
        <v>38</v>
      </c>
      <c r="B27" s="16"/>
      <c r="C27" s="17"/>
      <c r="D27" s="17"/>
      <c r="E27" s="25"/>
      <c r="F27" s="11"/>
      <c r="G27" s="11"/>
      <c r="H27" s="11"/>
      <c r="I27" s="11"/>
      <c r="J27" s="11"/>
      <c r="K27" s="11"/>
      <c r="L27" s="11"/>
      <c r="N27" s="11"/>
      <c r="O27" s="11"/>
      <c r="P27" s="14"/>
    </row>
    <row r="28" spans="1:16" ht="20" customHeight="1">
      <c r="A28" s="24" t="s">
        <v>39</v>
      </c>
      <c r="B28" s="16"/>
      <c r="C28" s="17"/>
      <c r="D28" s="17"/>
      <c r="E28" s="25"/>
      <c r="F28" s="11"/>
      <c r="G28" s="11"/>
      <c r="H28" s="11"/>
      <c r="I28" s="11"/>
      <c r="J28" s="11"/>
      <c r="K28" s="11"/>
      <c r="L28" s="11"/>
      <c r="N28" s="11"/>
      <c r="O28" s="11"/>
      <c r="P28" s="14"/>
    </row>
    <row r="29" spans="1:16" ht="20" customHeight="1">
      <c r="A29" s="24" t="s">
        <v>40</v>
      </c>
      <c r="B29" s="16"/>
      <c r="C29" s="17"/>
      <c r="D29" s="19"/>
      <c r="E29" s="25"/>
      <c r="F29" s="11"/>
      <c r="G29" s="11"/>
      <c r="H29" s="11"/>
      <c r="I29" s="11"/>
      <c r="J29" s="11"/>
      <c r="K29" s="11"/>
      <c r="L29" s="11"/>
      <c r="N29" s="11"/>
      <c r="O29" s="11"/>
      <c r="P29" s="11"/>
    </row>
    <row r="30" spans="1:16" ht="20" customHeight="1">
      <c r="A30" s="24" t="s">
        <v>41</v>
      </c>
      <c r="B30" s="16"/>
      <c r="C30" s="17"/>
      <c r="D30" s="19"/>
      <c r="E30" s="25"/>
      <c r="F30" s="11"/>
      <c r="G30" s="11"/>
      <c r="H30" s="11"/>
      <c r="I30" s="11"/>
      <c r="J30" s="11"/>
      <c r="K30" s="11"/>
      <c r="L30" s="11"/>
      <c r="N30" s="11"/>
      <c r="O30" s="11"/>
      <c r="P30" s="11"/>
    </row>
    <row r="31" spans="1:16" ht="20" customHeight="1">
      <c r="A31" s="24" t="s">
        <v>42</v>
      </c>
      <c r="B31" s="16"/>
      <c r="C31" s="17"/>
      <c r="D31" s="17"/>
      <c r="E31" s="25"/>
      <c r="F31" s="11"/>
      <c r="G31" s="11"/>
      <c r="H31" s="11"/>
      <c r="I31" s="11"/>
      <c r="J31" s="11"/>
      <c r="K31" s="11"/>
      <c r="L31" s="11"/>
      <c r="N31" s="11"/>
      <c r="O31" s="11"/>
      <c r="P31" s="11"/>
    </row>
    <row r="32" spans="1:16" ht="20" customHeight="1">
      <c r="A32" s="24" t="s">
        <v>43</v>
      </c>
      <c r="B32" s="16"/>
      <c r="C32" s="17"/>
      <c r="D32" s="17"/>
      <c r="E32" s="25"/>
      <c r="F32" s="11"/>
      <c r="G32" s="11"/>
      <c r="H32" s="11"/>
      <c r="J32" s="11"/>
      <c r="K32" s="11"/>
      <c r="L32" s="11"/>
      <c r="N32" s="11"/>
    </row>
    <row r="33" spans="1:12" ht="20" customHeight="1">
      <c r="A33" s="24" t="s">
        <v>44</v>
      </c>
      <c r="B33" s="16"/>
      <c r="C33" s="17"/>
      <c r="D33" s="17"/>
      <c r="E33" s="25"/>
      <c r="F33" s="11"/>
      <c r="H33" s="11"/>
      <c r="J33" s="11"/>
      <c r="K33" s="11"/>
      <c r="L33" s="11"/>
    </row>
    <row r="34" spans="1:12" ht="20" customHeight="1">
      <c r="A34" s="24" t="s">
        <v>45</v>
      </c>
      <c r="B34" s="16"/>
      <c r="C34" s="17"/>
      <c r="D34" s="17"/>
      <c r="E34" s="25"/>
      <c r="F34" s="15"/>
      <c r="G34" s="434"/>
      <c r="H34" s="434"/>
      <c r="J34" s="11"/>
      <c r="K34" s="15"/>
    </row>
    <row r="35" spans="1:12" ht="20" customHeight="1">
      <c r="A35" s="24" t="s">
        <v>46</v>
      </c>
      <c r="B35" s="16"/>
      <c r="C35" s="17"/>
      <c r="D35" s="17"/>
      <c r="E35" s="25"/>
    </row>
    <row r="36" spans="1:12" ht="20" customHeight="1">
      <c r="A36" s="24" t="s">
        <v>47</v>
      </c>
      <c r="B36" s="16"/>
      <c r="C36" s="16"/>
      <c r="D36" s="16"/>
      <c r="E36" s="27"/>
    </row>
    <row r="37" spans="1:12" ht="20" customHeight="1">
      <c r="A37" s="24" t="s">
        <v>48</v>
      </c>
      <c r="B37" s="16"/>
      <c r="C37" s="16"/>
      <c r="D37" s="16"/>
      <c r="E37" s="27"/>
    </row>
    <row r="38" spans="1:12" ht="20" customHeight="1">
      <c r="A38" s="24"/>
      <c r="B38" s="16"/>
      <c r="C38" s="16"/>
      <c r="D38" s="16"/>
      <c r="E38" s="27"/>
    </row>
    <row r="39" spans="1:12" ht="20" customHeight="1">
      <c r="A39" s="24"/>
      <c r="B39" s="16"/>
      <c r="C39" s="16"/>
      <c r="D39" s="16"/>
      <c r="E39" s="27"/>
    </row>
    <row r="40" spans="1:12" ht="20" customHeight="1" thickBot="1">
      <c r="A40" s="28" t="s">
        <v>82</v>
      </c>
      <c r="B40" s="29"/>
      <c r="C40" s="29"/>
      <c r="D40" s="29"/>
      <c r="E40" s="30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Classements</vt:lpstr>
      <vt:lpstr>Pointage Cat 5</vt:lpstr>
      <vt:lpstr>Pointage Cat 4</vt:lpstr>
      <vt:lpstr>Pointage Cat 3</vt:lpstr>
      <vt:lpstr>Pointage Cat 1&amp;2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Christian ALLAIRAT</cp:lastModifiedBy>
  <cp:lastPrinted>2016-09-27T08:28:45Z</cp:lastPrinted>
  <dcterms:created xsi:type="dcterms:W3CDTF">2012-04-11T12:16:49Z</dcterms:created>
  <dcterms:modified xsi:type="dcterms:W3CDTF">2016-09-30T06:58:29Z</dcterms:modified>
</cp:coreProperties>
</file>