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910" windowHeight="6765" tabRatio="808" activeTab="0"/>
  </bookViews>
  <sheets>
    <sheet name="Total" sheetId="1" r:id="rId1"/>
    <sheet name="Salindres" sheetId="2" r:id="rId2"/>
  </sheets>
  <definedNames/>
  <calcPr fullCalcOnLoad="1"/>
</workbook>
</file>

<file path=xl/sharedStrings.xml><?xml version="1.0" encoding="utf-8"?>
<sst xmlns="http://schemas.openxmlformats.org/spreadsheetml/2006/main" count="11872" uniqueCount="1283">
  <si>
    <t>4.4742</t>
  </si>
  <si>
    <t>4.4973</t>
  </si>
  <si>
    <t>4.5384</t>
  </si>
  <si>
    <t>5.0196</t>
  </si>
  <si>
    <t>6.0934</t>
  </si>
  <si>
    <t>6.2438</t>
  </si>
  <si>
    <t>5.3199</t>
  </si>
  <si>
    <t>6.3146</t>
  </si>
  <si>
    <t>MARSAUDON Oceane</t>
  </si>
  <si>
    <t>GARCIA Agathe</t>
  </si>
  <si>
    <t>FONDECAVE Claudie</t>
  </si>
  <si>
    <t>FAMERY Margaux</t>
  </si>
  <si>
    <t>FABRESSE Pauline</t>
  </si>
  <si>
    <t>JOUET-PASTRE Martine</t>
  </si>
  <si>
    <t>SERIEIS Emma</t>
  </si>
  <si>
    <t>LABADIE Pauline</t>
  </si>
  <si>
    <t>Disq.</t>
  </si>
  <si>
    <t>CHARLES Chloe</t>
  </si>
  <si>
    <t>BONETTO Flora</t>
  </si>
  <si>
    <t>CAZALS Jade</t>
  </si>
  <si>
    <t>CHARLES Camille</t>
  </si>
  <si>
    <t>N.C.</t>
  </si>
  <si>
    <t>ROQUEPLAN Karine</t>
  </si>
  <si>
    <t>LEBRARD Sarah</t>
  </si>
  <si>
    <t>SAPONARO Camille</t>
  </si>
  <si>
    <t>GUIRAUDOU Deborah</t>
  </si>
  <si>
    <t>O'LOUGHLIN Clara</t>
  </si>
  <si>
    <t>DWORACZEK Barbara</t>
  </si>
  <si>
    <t>ROQUES Laury</t>
  </si>
  <si>
    <t>1/13</t>
  </si>
  <si>
    <t>2/13</t>
  </si>
  <si>
    <t>3/13</t>
  </si>
  <si>
    <t>4/13</t>
  </si>
  <si>
    <t>5/13</t>
  </si>
  <si>
    <t>6/13</t>
  </si>
  <si>
    <t>7/13</t>
  </si>
  <si>
    <t>8/13</t>
  </si>
  <si>
    <t>9/13</t>
  </si>
  <si>
    <t>10/13</t>
  </si>
  <si>
    <t>11/13</t>
  </si>
  <si>
    <t>12/13</t>
  </si>
  <si>
    <t>13/13</t>
  </si>
  <si>
    <t>DOUMAISELLE Alisson</t>
  </si>
  <si>
    <t>CHAZE Anaïs</t>
  </si>
  <si>
    <t>SALAUN Morgane</t>
  </si>
  <si>
    <t>MONGE CADET Fanny</t>
  </si>
  <si>
    <t>GERMAIN Nawomi</t>
  </si>
  <si>
    <t>CAPRON Kimberley</t>
  </si>
  <si>
    <t>SABATIER Esther</t>
  </si>
  <si>
    <t>HUMIERE Laurane</t>
  </si>
  <si>
    <t>BAVOUZET Lola</t>
  </si>
  <si>
    <t>SOUFI Lea</t>
  </si>
  <si>
    <t>THERON Armelle</t>
  </si>
  <si>
    <t>TETU Faustine</t>
  </si>
  <si>
    <t>DERVOGNE Margot</t>
  </si>
  <si>
    <t>MARTIN Eloise</t>
  </si>
  <si>
    <t>COMBELONGE FUHS Eloïse</t>
  </si>
  <si>
    <t>LOCHU Sandy</t>
  </si>
  <si>
    <t>FRANCOIS Manon</t>
  </si>
  <si>
    <t>ESNAULT Suzon</t>
  </si>
  <si>
    <t>1/16</t>
  </si>
  <si>
    <t>2/16</t>
  </si>
  <si>
    <t>3/16</t>
  </si>
  <si>
    <t>4/16</t>
  </si>
  <si>
    <t>8/16</t>
  </si>
  <si>
    <t>11/16</t>
  </si>
  <si>
    <t>12/16</t>
  </si>
  <si>
    <t>13/16</t>
  </si>
  <si>
    <t>ALVAREZ Tiphaine</t>
  </si>
  <si>
    <t>DIAZ Lucile</t>
  </si>
  <si>
    <t> </t>
  </si>
  <si>
    <t>M/C/J/S</t>
  </si>
  <si>
    <t>4*100m Nage Libre</t>
  </si>
  <si>
    <t>BOISAUBERT Claire Emma</t>
  </si>
  <si>
    <t>LASSEYE Charlotte</t>
  </si>
  <si>
    <t>RIVERO Alicia</t>
  </si>
  <si>
    <t>BOISAUBERT Marie Aymee</t>
  </si>
  <si>
    <t>BEYNETOUT Caroline</t>
  </si>
  <si>
    <t>ALCAZAR Faustine</t>
  </si>
  <si>
    <t>DELONCA Manon</t>
  </si>
  <si>
    <t>MANQUANT Glaêlle</t>
  </si>
  <si>
    <t>MULA Laétitia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</si>
  <si>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</si>
  <si>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</si>
  <si>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</si>
  <si>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</si>
  <si>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</si>
  <si>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</si>
  <si>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</si>
  <si>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</si>
  <si>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</si>
  <si>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</si>
  <si>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</si>
  <si>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</si>
  <si>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</si>
  <si>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</si>
  <si>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</si>
  <si>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</si>
  <si>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</si>
  <si>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</si>
  <si>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</si>
  <si>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</si>
  <si>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</si>
  <si>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</si>
  <si>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</si>
  <si>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</si>
  <si>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</si>
  <si>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</si>
  <si>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</si>
  <si>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</si>
  <si>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Chpt. Régional</t>
  </si>
  <si>
    <t>25m</t>
  </si>
  <si>
    <t>Cat.</t>
  </si>
  <si>
    <t>SALINDRES</t>
  </si>
  <si>
    <t>18 ans</t>
  </si>
  <si>
    <t>J/S</t>
  </si>
  <si>
    <t>1/7</t>
  </si>
  <si>
    <t>4/7</t>
  </si>
  <si>
    <t>6/7</t>
  </si>
  <si>
    <t>LA GRAND-COMBE</t>
  </si>
  <si>
    <t>MONTREAL</t>
  </si>
  <si>
    <t>16 ans</t>
  </si>
  <si>
    <t>BEDARIEUX</t>
  </si>
  <si>
    <t>17 ans</t>
  </si>
  <si>
    <t>BAGNOLS</t>
  </si>
  <si>
    <t>14 ans</t>
  </si>
  <si>
    <t>M</t>
  </si>
  <si>
    <t>15 ans</t>
  </si>
  <si>
    <t>QUILLAN</t>
  </si>
  <si>
    <t>13 ans</t>
  </si>
  <si>
    <t>11 ans</t>
  </si>
  <si>
    <t>25 ans</t>
  </si>
  <si>
    <t>20 ans</t>
  </si>
  <si>
    <t>VAUVERT</t>
  </si>
  <si>
    <t>Cla.</t>
  </si>
  <si>
    <t>Pts.</t>
  </si>
  <si>
    <t>CLASSEMENT TOUTES CATEGORIES MESSIEURS</t>
  </si>
  <si>
    <t>C</t>
  </si>
  <si>
    <t>2/7</t>
  </si>
  <si>
    <t>3/7</t>
  </si>
  <si>
    <t>5/7</t>
  </si>
  <si>
    <t>7/7</t>
  </si>
  <si>
    <t>24 ans</t>
  </si>
  <si>
    <t>THUIR</t>
  </si>
  <si>
    <t>CLERMONT L'HERAULT</t>
  </si>
  <si>
    <t>21 ans</t>
  </si>
  <si>
    <t>19 ans</t>
  </si>
  <si>
    <t>22 ans</t>
  </si>
  <si>
    <t>CERET</t>
  </si>
  <si>
    <t>SAINT-GILLES</t>
  </si>
  <si>
    <t>Position</t>
  </si>
  <si>
    <t>T.C.</t>
  </si>
  <si>
    <t>Relais 4 * 100m Nage Libre</t>
  </si>
  <si>
    <t>2/3</t>
  </si>
  <si>
    <t>3/3</t>
  </si>
  <si>
    <t>12 ans</t>
  </si>
  <si>
    <t>1/10</t>
  </si>
  <si>
    <t>2/10</t>
  </si>
  <si>
    <t>3/10</t>
  </si>
  <si>
    <t>4/10</t>
  </si>
  <si>
    <t>5/10</t>
  </si>
  <si>
    <t>6/10</t>
  </si>
  <si>
    <t>7/10</t>
  </si>
  <si>
    <t>40 ans</t>
  </si>
  <si>
    <t>8/10</t>
  </si>
  <si>
    <t>9/10</t>
  </si>
  <si>
    <t>10/10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</si>
  <si>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</si>
  <si>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</si>
  <si>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</si>
  <si>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</si>
  <si>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</si>
  <si>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</si>
  <si>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</si>
  <si>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</si>
  <si>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</si>
  <si>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10 ans</t>
  </si>
  <si>
    <t>LANGUEDOC-ROUSSILLON</t>
  </si>
  <si>
    <t>Chpt. Inter-régional</t>
  </si>
  <si>
    <t>50m</t>
  </si>
  <si>
    <t>SAINT CERE (Lot)</t>
  </si>
  <si>
    <t>1/6</t>
  </si>
  <si>
    <t>2/6</t>
  </si>
  <si>
    <t>3/6</t>
  </si>
  <si>
    <t>4/6</t>
  </si>
  <si>
    <t>5/6</t>
  </si>
  <si>
    <t>6/6</t>
  </si>
  <si>
    <t>1/1</t>
  </si>
  <si>
    <t>LARNAC Floriane</t>
  </si>
  <si>
    <t>2/8</t>
  </si>
  <si>
    <t>CHARBONNEL Sandrine</t>
  </si>
  <si>
    <t>DUMOTIER Leïla</t>
  </si>
  <si>
    <t>RUBI Bélinda</t>
  </si>
  <si>
    <t>JONQUET Marine</t>
  </si>
  <si>
    <t>4/8</t>
  </si>
  <si>
    <t>TREUIL Flavie</t>
  </si>
  <si>
    <t>PAYRASTRE Pauline</t>
  </si>
  <si>
    <t>TREUIL Oriane</t>
  </si>
  <si>
    <t>GARRIGUE Anaïs</t>
  </si>
  <si>
    <t>1/8</t>
  </si>
  <si>
    <t>PUIGSARBE Fanny</t>
  </si>
  <si>
    <t>COSTASECA Gabrielle</t>
  </si>
  <si>
    <t>BOURDON Laëtitia</t>
  </si>
  <si>
    <t>COSTASECA Marie-Camille</t>
  </si>
  <si>
    <t>6/8</t>
  </si>
  <si>
    <t>GAUZE Marie</t>
  </si>
  <si>
    <t>MONTES PEREZ Alexandra</t>
  </si>
  <si>
    <t>LOPEZ Erika</t>
  </si>
  <si>
    <t>JACQUEMONT Sophie</t>
  </si>
  <si>
    <t>7/8</t>
  </si>
  <si>
    <t>JACQUEMONT Laura</t>
  </si>
  <si>
    <t>CARRION Léa</t>
  </si>
  <si>
    <t>MURCIA Elisabeth</t>
  </si>
  <si>
    <t>CRUBELLIER Ludivine</t>
  </si>
  <si>
    <t>8/8</t>
  </si>
  <si>
    <t>LORCY Solène</t>
  </si>
  <si>
    <t>SANCHEZ Laëtitia</t>
  </si>
  <si>
    <t>MAZAS Tiphaine</t>
  </si>
  <si>
    <t>RULLAC Emmy</t>
  </si>
  <si>
    <t>3/8</t>
  </si>
  <si>
    <t>HEBRAUD Cécile</t>
  </si>
  <si>
    <t>BERSOT Candice</t>
  </si>
  <si>
    <t>AUTHIER Stéphanie</t>
  </si>
  <si>
    <t>PUECHLONG Fanny</t>
  </si>
  <si>
    <t>5/8</t>
  </si>
  <si>
    <t>FONTAINE Anne</t>
  </si>
  <si>
    <t>MILESI Pauline</t>
  </si>
  <si>
    <t>BONNEFOI Anaïs</t>
  </si>
  <si>
    <t>BOUCENA Laure</t>
  </si>
  <si>
    <t>DOUREL Caroline</t>
  </si>
  <si>
    <t>SERRES Noélie</t>
  </si>
  <si>
    <t>LARANJO Elodie</t>
  </si>
  <si>
    <t>DHOMS Marlène</t>
  </si>
  <si>
    <t>COSTAROSA Amélie</t>
  </si>
  <si>
    <t>THOTE Sandrine</t>
  </si>
  <si>
    <t>LOPEZ Mélanie</t>
  </si>
  <si>
    <t>BECHARD Claire</t>
  </si>
  <si>
    <t>SANCHEZ Laetitia</t>
  </si>
  <si>
    <t>MAZAS Solène</t>
  </si>
  <si>
    <t>SANCHEZ Joelle</t>
  </si>
  <si>
    <t>WILCZEWSKI Ophélie</t>
  </si>
  <si>
    <t>WILCZEWSKI Marie</t>
  </si>
  <si>
    <t>JULIAN Hélène</t>
  </si>
  <si>
    <t>NAAMAR Mélissa</t>
  </si>
  <si>
    <t>CATHALA Cécile</t>
  </si>
  <si>
    <t>GUEGAN Cécile</t>
  </si>
  <si>
    <t>SOURBIER Carine</t>
  </si>
  <si>
    <t>DUSSERRE Audrey</t>
  </si>
  <si>
    <t>CASTELAIN Priscillia</t>
  </si>
  <si>
    <t>ALBRUS Séverine</t>
  </si>
  <si>
    <t>MILESI Caroline</t>
  </si>
  <si>
    <t>BONNEFOI Anais</t>
  </si>
  <si>
    <t>VALLS Mélanie</t>
  </si>
  <si>
    <t>AMELIE-PALALDA</t>
  </si>
  <si>
    <t>FENECH Marion</t>
  </si>
  <si>
    <t>FENECH Roxane</t>
  </si>
  <si>
    <t>SCHMUTZ Rolande</t>
  </si>
  <si>
    <t>PECH Géraldine</t>
  </si>
  <si>
    <t>PUIGMAL Charlène</t>
  </si>
  <si>
    <t>PAIROT Julia</t>
  </si>
  <si>
    <t>GARRIGUE Anais</t>
  </si>
  <si>
    <t>MURCIA Jennifer</t>
  </si>
  <si>
    <t>CROZET Fabienne</t>
  </si>
  <si>
    <t>THOMAS Alizée</t>
  </si>
  <si>
    <t>LORCY Mariana</t>
  </si>
  <si>
    <t>FAVIER Marie</t>
  </si>
  <si>
    <t>SANCHEZ Laétitia</t>
  </si>
  <si>
    <t>ROUCACHE Léa</t>
  </si>
  <si>
    <t>CECCON Adeline</t>
  </si>
  <si>
    <t>CATHALA Cécille</t>
  </si>
  <si>
    <t>THERAULAZ Aurélie</t>
  </si>
  <si>
    <t>CHAUTARD Audrey</t>
  </si>
  <si>
    <t>GRIMAL Amanda</t>
  </si>
  <si>
    <t>PUIGMAL Marion</t>
  </si>
  <si>
    <t>CROZET Sophie</t>
  </si>
  <si>
    <t>SODADIER Laurence</t>
  </si>
  <si>
    <t>PRAT Laure</t>
  </si>
  <si>
    <t>SANCHEZ Joëlle</t>
  </si>
  <si>
    <t>MULA Laetitia</t>
  </si>
  <si>
    <t>BESTIEU Alexandra</t>
  </si>
  <si>
    <t>LEEFLANG Nika</t>
  </si>
  <si>
    <t>VERCASSON Adeline</t>
  </si>
  <si>
    <t>JOUCLA Marie-Pierre</t>
  </si>
  <si>
    <t>PAULOU Gaelle</t>
  </si>
  <si>
    <t>BONNAFOUS Laurence</t>
  </si>
  <si>
    <t>RODIE Céline</t>
  </si>
  <si>
    <t>SCHMITTNER Alissia</t>
  </si>
  <si>
    <t>CRIBELLE Laurie</t>
  </si>
  <si>
    <t>LE CANNE Gwenaelle</t>
  </si>
  <si>
    <t>AFFRET Anne-Laure</t>
  </si>
  <si>
    <t>WOSINSKI Violette</t>
  </si>
  <si>
    <t>AOUDIA Stella</t>
  </si>
  <si>
    <t>MONTENET Pascale</t>
  </si>
  <si>
    <t>CRAMBES Faustine</t>
  </si>
  <si>
    <t>PELOSI Marie-Laure</t>
  </si>
  <si>
    <t>41 ans</t>
  </si>
  <si>
    <t>LAURENT Marie</t>
  </si>
  <si>
    <t>PELOSI Mathilde</t>
  </si>
  <si>
    <t>VIALA Sophie</t>
  </si>
  <si>
    <t>RUBI Laetitia</t>
  </si>
  <si>
    <t>2/2</t>
  </si>
  <si>
    <t>1/2</t>
  </si>
  <si>
    <t>SERVEL Perrine</t>
  </si>
  <si>
    <t>SODADIER Marie</t>
  </si>
  <si>
    <t>ARTIX (Pyrénées-Atlantiques)</t>
  </si>
  <si>
    <t>HERMANTIER Claire</t>
  </si>
  <si>
    <t>BOULZAGUET Marie</t>
  </si>
  <si>
    <t>9 ans</t>
  </si>
  <si>
    <t>QATRECASAS Bénédicte</t>
  </si>
  <si>
    <t>LALAGUE Maud</t>
  </si>
  <si>
    <t>GAVALDA Elodie</t>
  </si>
  <si>
    <t>Challenge H. GUERIN</t>
  </si>
  <si>
    <t>PEREZ Aurélie</t>
  </si>
  <si>
    <t>GOURP Delphine</t>
  </si>
  <si>
    <t>MOINE Maryline</t>
  </si>
  <si>
    <t>MONTENET Karine</t>
  </si>
  <si>
    <t>WILCZEWSKI Sylvie</t>
  </si>
  <si>
    <t>8 ans</t>
  </si>
  <si>
    <t>FABRE Sandrine</t>
  </si>
  <si>
    <t>BONAFOUS Laurence</t>
  </si>
  <si>
    <t>LAMACHE Alice</t>
  </si>
  <si>
    <t>PAGES Rachel</t>
  </si>
  <si>
    <t>39 ans</t>
  </si>
  <si>
    <t>MULTIER Laure</t>
  </si>
  <si>
    <t>PEREZ Chantal</t>
  </si>
  <si>
    <t>LITOU Natacha</t>
  </si>
  <si>
    <t>MARTI Marion</t>
  </si>
  <si>
    <t>MAUREL Patricia</t>
  </si>
  <si>
    <t>TREUIL Malvina</t>
  </si>
  <si>
    <t>JOHNSON Jessy</t>
  </si>
  <si>
    <t>PEREZ Karine</t>
  </si>
  <si>
    <t>DEI Valérie</t>
  </si>
  <si>
    <t>DENECHAUD Emilie</t>
  </si>
  <si>
    <t>MARTINEZ Aurélie</t>
  </si>
  <si>
    <t>BIRLANGA Laure</t>
  </si>
  <si>
    <t>FESQUET Christelle</t>
  </si>
  <si>
    <t>ERB Alexandra</t>
  </si>
  <si>
    <t>LAFONT Agnès</t>
  </si>
  <si>
    <t>PETIT Magali</t>
  </si>
  <si>
    <t>FAVEDE Sabine</t>
  </si>
  <si>
    <t>RAPALA Sandrine</t>
  </si>
  <si>
    <t>RENON Erika</t>
  </si>
  <si>
    <t>Chpt. Gard</t>
  </si>
  <si>
    <t>VILLENEUVE LES AVIGNONS</t>
  </si>
  <si>
    <t>RENON Elsa</t>
  </si>
  <si>
    <t>LAPOUTERIQUE Carole</t>
  </si>
  <si>
    <t>ALPINI Myriam</t>
  </si>
  <si>
    <t>BERTRAND Florence</t>
  </si>
  <si>
    <t>RAPALA Sylvie</t>
  </si>
  <si>
    <t>BARATHIEU Muriel</t>
  </si>
  <si>
    <t>MARTELLI Valérie</t>
  </si>
  <si>
    <t>BARATHIEU Nadège</t>
  </si>
  <si>
    <t>GARD Nathalie</t>
  </si>
  <si>
    <t>SCRIBANO Christine</t>
  </si>
  <si>
    <t>COSTE Isabelle</t>
  </si>
  <si>
    <t>ALEXANDRE Carine</t>
  </si>
  <si>
    <t>GARCIA Fabienne</t>
  </si>
  <si>
    <t>QUERELLE Isabelle</t>
  </si>
  <si>
    <t>Coupe Bagnols</t>
  </si>
  <si>
    <t>AMBROSINO Marie-Pierre</t>
  </si>
  <si>
    <t>DIJOL Patricia</t>
  </si>
  <si>
    <t>BOURDERES Aline</t>
  </si>
  <si>
    <t>BERIDOT Claudine</t>
  </si>
  <si>
    <t>DELAUNAY Laure</t>
  </si>
  <si>
    <t>1/3</t>
  </si>
  <si>
    <t>MARINO Valérie</t>
  </si>
  <si>
    <t>SALVADOR Patricia</t>
  </si>
  <si>
    <t>ANDRE Sabine</t>
  </si>
  <si>
    <t>CHEVALIER Floriane</t>
  </si>
  <si>
    <t>CHAULET Stéphanie</t>
  </si>
  <si>
    <t>JOUAN Sylvie</t>
  </si>
  <si>
    <t>PAILHON Géraldine</t>
  </si>
  <si>
    <t>BOURDERE Aline</t>
  </si>
  <si>
    <t>LESMESLE Aurore</t>
  </si>
  <si>
    <t>GIRARD Elisabeth</t>
  </si>
  <si>
    <t>COSTAMAGNA Muriel</t>
  </si>
  <si>
    <t>JOUAN Anne-Sophie</t>
  </si>
  <si>
    <t>GLET Valérie</t>
  </si>
  <si>
    <t>GLET Sandrine</t>
  </si>
  <si>
    <t>CHAPUIS Christine</t>
  </si>
  <si>
    <t>H.C.</t>
  </si>
  <si>
    <t>CECCHINI Florence</t>
  </si>
  <si>
    <t>CHAPUIS Jennifer</t>
  </si>
  <si>
    <t>P</t>
  </si>
  <si>
    <t>SALVADOR Sandra</t>
  </si>
  <si>
    <t>7 ans</t>
  </si>
  <si>
    <t>BERIDOT Gislhaine</t>
  </si>
  <si>
    <t>Coupe Salindres</t>
  </si>
  <si>
    <t>LESMESLE Aurôre</t>
  </si>
  <si>
    <t>SZYPER Bénédicte</t>
  </si>
  <si>
    <t>GLET Carole</t>
  </si>
  <si>
    <t>B</t>
  </si>
  <si>
    <t>COSTAMAGNA Valérie</t>
  </si>
  <si>
    <t>CHASSOUANT Agnès</t>
  </si>
  <si>
    <t>BAYLE Sandrine</t>
  </si>
  <si>
    <t>LAUNE Brigitte</t>
  </si>
  <si>
    <t>GOUVERNET Magali</t>
  </si>
  <si>
    <t>FISSIER Marianne</t>
  </si>
  <si>
    <t>DUPERRIER Chantal</t>
  </si>
  <si>
    <t>ARIAGA Nathalie</t>
  </si>
  <si>
    <t>BERNARD Laure</t>
  </si>
  <si>
    <t>MEUNIER Frédérique</t>
  </si>
  <si>
    <t>OKALA Françoise</t>
  </si>
  <si>
    <t>COUSTON Nathalie</t>
  </si>
  <si>
    <t>Coupe des jeunes</t>
  </si>
  <si>
    <t>Challenge Guy Coutel</t>
  </si>
  <si>
    <t>PRADIER Nathalie</t>
  </si>
  <si>
    <t>TERRAS Sylvie</t>
  </si>
  <si>
    <t>SOULIER Florence</t>
  </si>
  <si>
    <t>TYLMAN Nadège</t>
  </si>
  <si>
    <t>LAUZEC</t>
  </si>
  <si>
    <t>MAS Sylvie</t>
  </si>
  <si>
    <t>LODEVE</t>
  </si>
  <si>
    <t>ALBERT Céline</t>
  </si>
  <si>
    <t>TRINQUIER Elodie</t>
  </si>
  <si>
    <t>SERRES Noëlie</t>
  </si>
  <si>
    <t>BLANCHON Carla</t>
  </si>
  <si>
    <t>CERBERE</t>
  </si>
  <si>
    <t>DEDIEU Fanny</t>
  </si>
  <si>
    <t>DELTHEIL Chloé</t>
  </si>
  <si>
    <t>MUNICOY Neus</t>
  </si>
  <si>
    <t>38 ans</t>
  </si>
  <si>
    <t>LAMIRAULT Lauren</t>
  </si>
  <si>
    <t>VIDALOU Inès</t>
  </si>
  <si>
    <t>27 ans</t>
  </si>
  <si>
    <t>GREGOIRE Elodie</t>
  </si>
  <si>
    <t>PEREZ Marion</t>
  </si>
  <si>
    <t>GREGOIRE Virginie</t>
  </si>
  <si>
    <t>LABOURASSE Noémie</t>
  </si>
  <si>
    <t>CAZORLA Marion</t>
  </si>
  <si>
    <t>COMPANY Angélique</t>
  </si>
  <si>
    <t>GIUSTI Amandine</t>
  </si>
  <si>
    <t>GROLLIER Laura</t>
  </si>
  <si>
    <t>MARTINEZ Vanessa</t>
  </si>
  <si>
    <t>BOUZIGES Catherine</t>
  </si>
  <si>
    <t>ALES</t>
  </si>
  <si>
    <t>LE VIGAN</t>
  </si>
  <si>
    <t>PERTUS Monique</t>
  </si>
  <si>
    <t>BARTOLI Geneviève</t>
  </si>
  <si>
    <t>CAPRILI Brigitte</t>
  </si>
  <si>
    <t>AUTISSIER Anne-Marie</t>
  </si>
  <si>
    <t>BOISSIER Françoise</t>
  </si>
  <si>
    <t>PERTUS Marie-Paule</t>
  </si>
  <si>
    <t>SERRES Myriam</t>
  </si>
  <si>
    <t>CLAP Mireille</t>
  </si>
  <si>
    <t>BAYLE Marie-Thérèse</t>
  </si>
  <si>
    <t>CARCASSONNE</t>
  </si>
  <si>
    <t>CLEMENT Roberte</t>
  </si>
  <si>
    <t>15/16</t>
  </si>
  <si>
    <t>NIMES</t>
  </si>
  <si>
    <t>ROCHE Dominique</t>
  </si>
  <si>
    <t>MAILLET</t>
  </si>
  <si>
    <t>PRAT Martine</t>
  </si>
  <si>
    <t>CAMPART Laurence</t>
  </si>
  <si>
    <t>JOUVE Francine</t>
  </si>
  <si>
    <t>CHATEAUNEUF Marie-Laure</t>
  </si>
  <si>
    <t>BONNEFOI Sylvie</t>
  </si>
  <si>
    <t>BEZIERS</t>
  </si>
  <si>
    <t>E.N. PERPIGNAN</t>
  </si>
  <si>
    <t>ASPTT MONTPELLIER</t>
  </si>
  <si>
    <t>MONTPELLIER</t>
  </si>
  <si>
    <t>1/4</t>
  </si>
  <si>
    <t>3/4</t>
  </si>
  <si>
    <t>2/4</t>
  </si>
  <si>
    <t>SETE</t>
  </si>
  <si>
    <t>4/4</t>
  </si>
  <si>
    <t>NARBONNE</t>
  </si>
  <si>
    <t>AMOROS Maëva</t>
  </si>
  <si>
    <t>VIALA Julie</t>
  </si>
  <si>
    <t>GARACH Fanny</t>
  </si>
  <si>
    <t>MURAIRE Marion</t>
  </si>
  <si>
    <t>8/12</t>
  </si>
  <si>
    <t>MOUCHENE Camille</t>
  </si>
  <si>
    <t>DALFAU Morgane</t>
  </si>
  <si>
    <t>2/12</t>
  </si>
  <si>
    <t>CARRION Pauline</t>
  </si>
  <si>
    <t>BASO Tiffanie</t>
  </si>
  <si>
    <t>9/12</t>
  </si>
  <si>
    <t>HEURTEVENT Gaëlle</t>
  </si>
  <si>
    <t>LAMIRAULT Camille</t>
  </si>
  <si>
    <t>10/12</t>
  </si>
  <si>
    <t>BASO Morgane</t>
  </si>
  <si>
    <t>VILACECA Laurie</t>
  </si>
  <si>
    <t>COSTASECA Adrienne</t>
  </si>
  <si>
    <t>1/12</t>
  </si>
  <si>
    <t>OTALORA Virginie</t>
  </si>
  <si>
    <t>28 ans</t>
  </si>
  <si>
    <t>MARTIN SANCHEZ Marianne</t>
  </si>
  <si>
    <t>35 ans</t>
  </si>
  <si>
    <t>7/12</t>
  </si>
  <si>
    <t>OTALORA Marjorie</t>
  </si>
  <si>
    <t>ROQUES Karine</t>
  </si>
  <si>
    <t>32 ans</t>
  </si>
  <si>
    <t>6/12</t>
  </si>
  <si>
    <t>CABANIS Amélie</t>
  </si>
  <si>
    <t>WATROBA Audrey</t>
  </si>
  <si>
    <t>GIROMPAIRE Claire</t>
  </si>
  <si>
    <t>DEMURU Laura</t>
  </si>
  <si>
    <t>THIERRY Laurine</t>
  </si>
  <si>
    <t>GIROMPAIRE Aude</t>
  </si>
  <si>
    <t>COMBES Noémie</t>
  </si>
  <si>
    <t>VAILLE Valentine</t>
  </si>
  <si>
    <t>PELLE Alison</t>
  </si>
  <si>
    <t>ALBRUS Elisa</t>
  </si>
  <si>
    <t>5/12</t>
  </si>
  <si>
    <t>GARCIA Marine</t>
  </si>
  <si>
    <t>TEISSEYRE Déborah</t>
  </si>
  <si>
    <t>AUTHIER Carine</t>
  </si>
  <si>
    <t>GARCIA Anaïs</t>
  </si>
  <si>
    <t>PIDAULT Eloïse</t>
  </si>
  <si>
    <t>ARINO Valentine</t>
  </si>
  <si>
    <t>BOUCHER Isabelle</t>
  </si>
  <si>
    <t>4/12</t>
  </si>
  <si>
    <t>PAUL Océane</t>
  </si>
  <si>
    <t>BARCELO Karine</t>
  </si>
  <si>
    <t>42 ans</t>
  </si>
  <si>
    <t>GARCIA Laure</t>
  </si>
  <si>
    <t>BOUBIR Sahra</t>
  </si>
  <si>
    <t>3/12</t>
  </si>
  <si>
    <t>DAL CERRO Céline</t>
  </si>
  <si>
    <t>GAYTON Valérie</t>
  </si>
  <si>
    <t>11/12</t>
  </si>
  <si>
    <t>BARATHIEU Patricia</t>
  </si>
  <si>
    <t>37 ans</t>
  </si>
  <si>
    <t>GUIRAUD Nathalie</t>
  </si>
  <si>
    <t>GAYTON Mégan</t>
  </si>
  <si>
    <t>12/12</t>
  </si>
  <si>
    <t>PORTE Mathilde</t>
  </si>
  <si>
    <t>BARATHIEU Adeline</t>
  </si>
  <si>
    <t>SAIX Nadège</t>
  </si>
  <si>
    <t>BARATHIEU Pauline</t>
  </si>
  <si>
    <t>MASSEBEUF Eva</t>
  </si>
  <si>
    <t>CAPPELLINO Laura</t>
  </si>
  <si>
    <t>ARNAUD Mélanie</t>
  </si>
  <si>
    <t>5/17</t>
  </si>
  <si>
    <t>VIVARGENT Léa</t>
  </si>
  <si>
    <t>ESPIN MOREAU Laure</t>
  </si>
  <si>
    <t>DUMOTIER Leila</t>
  </si>
  <si>
    <t>BRUN Isabelle</t>
  </si>
  <si>
    <t>1/17</t>
  </si>
  <si>
    <t>7/17</t>
  </si>
  <si>
    <t>DELMAS Pascale</t>
  </si>
  <si>
    <t>2/17</t>
  </si>
  <si>
    <t>6/17</t>
  </si>
  <si>
    <t>BRULE Elisa</t>
  </si>
  <si>
    <t>10/17</t>
  </si>
  <si>
    <t>LAMBERT Angélique</t>
  </si>
  <si>
    <t>3/17</t>
  </si>
  <si>
    <t>MANQUANT Bleuette</t>
  </si>
  <si>
    <t>11/17</t>
  </si>
  <si>
    <t>14/17</t>
  </si>
  <si>
    <t>BRILLIARD Sandrine</t>
  </si>
  <si>
    <t>34 ans</t>
  </si>
  <si>
    <t>CAUMES Lola</t>
  </si>
  <si>
    <t>8/17</t>
  </si>
  <si>
    <t>13/17</t>
  </si>
  <si>
    <t>HARMAND Emilie</t>
  </si>
  <si>
    <t>LUCAS Laura</t>
  </si>
  <si>
    <t>17/17</t>
  </si>
  <si>
    <t>PESINTI Marjorie</t>
  </si>
  <si>
    <t>ARINO Raphaelle</t>
  </si>
  <si>
    <t>9/17</t>
  </si>
  <si>
    <t>4/17</t>
  </si>
  <si>
    <t>HADDAD Ella</t>
  </si>
  <si>
    <t>MERCADIER Muriel</t>
  </si>
  <si>
    <t>36 ans</t>
  </si>
  <si>
    <t>12/17</t>
  </si>
  <si>
    <t>15/17</t>
  </si>
  <si>
    <t>CLEMENTE Orlane</t>
  </si>
  <si>
    <t>16/17</t>
  </si>
  <si>
    <t>30 ans</t>
  </si>
  <si>
    <t>A.S.P.P.P. PERPIGNAN</t>
  </si>
  <si>
    <t>A.S.P.T.T. MONTPELLIER</t>
  </si>
  <si>
    <t>D.F.C. SETE</t>
  </si>
  <si>
    <t>PERPIGNAN</t>
  </si>
  <si>
    <t>BARTOLI Béatrice</t>
  </si>
  <si>
    <t>CŒUR Frédérique</t>
  </si>
  <si>
    <t>MOREAU Nicole</t>
  </si>
  <si>
    <t>GARDES</t>
  </si>
  <si>
    <t>MICHEL Marie-France</t>
  </si>
  <si>
    <t>PELLEGRINI Muriel</t>
  </si>
  <si>
    <t>LANCON Annick</t>
  </si>
  <si>
    <t>1/14</t>
  </si>
  <si>
    <t>2/14</t>
  </si>
  <si>
    <t>JONCA Adele</t>
  </si>
  <si>
    <t>3/14</t>
  </si>
  <si>
    <t>KLEIN Sarah</t>
  </si>
  <si>
    <t>4/14</t>
  </si>
  <si>
    <t>BASTIDE Nadège</t>
  </si>
  <si>
    <t>BEGHIN July</t>
  </si>
  <si>
    <t>5/14</t>
  </si>
  <si>
    <t>AGNIEL Clio</t>
  </si>
  <si>
    <t>6/14</t>
  </si>
  <si>
    <t>7/14</t>
  </si>
  <si>
    <t>8/14</t>
  </si>
  <si>
    <t>BIARD Marine</t>
  </si>
  <si>
    <t>SANCHEZ Aïna</t>
  </si>
  <si>
    <t>9/14</t>
  </si>
  <si>
    <t>MUNICOY Léa</t>
  </si>
  <si>
    <t>10/14</t>
  </si>
  <si>
    <t>COSTA Amandine</t>
  </si>
  <si>
    <t>THERAROZ Adélaïde</t>
  </si>
  <si>
    <t>11/14</t>
  </si>
  <si>
    <t>MICHELARD Barbara</t>
  </si>
  <si>
    <t>MOLINA Elmie</t>
  </si>
  <si>
    <t>ALVAREZ Tiphaine</t>
  </si>
  <si>
    <t>12/14</t>
  </si>
  <si>
    <t>ABITABILE Brigitte</t>
  </si>
  <si>
    <t>46 ans</t>
  </si>
  <si>
    <t>13/14</t>
  </si>
  <si>
    <t>BREYNE Justine</t>
  </si>
  <si>
    <t>14/14</t>
  </si>
  <si>
    <t>JOURET Joulia</t>
  </si>
  <si>
    <t>NIARD Alexandra</t>
  </si>
  <si>
    <t>HARMAND Gaëlle</t>
  </si>
  <si>
    <t>Interclubs</t>
  </si>
  <si>
    <t>MEYNIER DE SALINELLES Marine</t>
  </si>
  <si>
    <t>LYON Laurie</t>
  </si>
  <si>
    <t>SANCHEZ Marianne</t>
  </si>
  <si>
    <t>BASTIDE Nadege</t>
  </si>
  <si>
    <t>CHEVALIER Marie</t>
  </si>
  <si>
    <t>LABORDE Evguenia</t>
  </si>
  <si>
    <t>VIALA Laurie</t>
  </si>
  <si>
    <t>HELBLING Victorine</t>
  </si>
  <si>
    <t>FELIX Camille</t>
  </si>
  <si>
    <t>MERCADIER Muriel</t>
  </si>
  <si>
    <t>BENMEZIANE Mélissa</t>
  </si>
  <si>
    <t>47 ans</t>
  </si>
  <si>
    <t>ABITABILE Brigitte</t>
  </si>
  <si>
    <t>BARATHIEU Patricia</t>
  </si>
  <si>
    <t>ARINO Raphaelle</t>
  </si>
  <si>
    <t>LUCAS Laura</t>
  </si>
  <si>
    <t>PONS Justine</t>
  </si>
  <si>
    <t>18/18</t>
  </si>
  <si>
    <t>SASTRE Pauline</t>
  </si>
  <si>
    <t>LOCHU Sandy</t>
  </si>
  <si>
    <t>17/18</t>
  </si>
  <si>
    <t>GAYTON Mégan</t>
  </si>
  <si>
    <t>BRULE Elisa</t>
  </si>
  <si>
    <t>BASO Tiffanie</t>
  </si>
  <si>
    <t>BRULE Adele</t>
  </si>
  <si>
    <t>BASO Morgane</t>
  </si>
  <si>
    <t>THIERRY Laurine</t>
  </si>
  <si>
    <t>PAULET Marie</t>
  </si>
  <si>
    <t>SIRIMA Isabelle</t>
  </si>
  <si>
    <t>16/18</t>
  </si>
  <si>
    <t>PAVLISTA Rose</t>
  </si>
  <si>
    <t>FONSES Christelle</t>
  </si>
  <si>
    <t>THERON Armelle</t>
  </si>
  <si>
    <t>BOURREL Marine</t>
  </si>
  <si>
    <t>RAVEL Adelaide</t>
  </si>
  <si>
    <t>BOISAUBERT Marie Aymee</t>
  </si>
  <si>
    <t>GRABOWSKI Gaelle</t>
  </si>
  <si>
    <t>HEURTEVENT Gaëlle</t>
  </si>
  <si>
    <t>15/18</t>
  </si>
  <si>
    <t>DELMAS Pascale</t>
  </si>
  <si>
    <t>LABORDE Evguenia</t>
  </si>
  <si>
    <t>VIALA Laurie</t>
  </si>
  <si>
    <t>14/18</t>
  </si>
  <si>
    <t>AMOROS Maëva</t>
  </si>
  <si>
    <t>SANCHEZ Aïna</t>
  </si>
  <si>
    <t>HARMAND Emilie</t>
  </si>
  <si>
    <t>ALBRUS Elisa</t>
  </si>
  <si>
    <t>GARCIA Anais</t>
  </si>
  <si>
    <t>MANQUANT Bleuette</t>
  </si>
  <si>
    <t>13/18</t>
  </si>
  <si>
    <t>JACQUEMONT Laura</t>
  </si>
  <si>
    <t>MUNICOY Léa</t>
  </si>
  <si>
    <t>CARRION Léa</t>
  </si>
  <si>
    <t>CARRION Pauline</t>
  </si>
  <si>
    <t>JACQUEMONT Charlotte</t>
  </si>
  <si>
    <t>GAUZE Marie</t>
  </si>
  <si>
    <t>12/18</t>
  </si>
  <si>
    <t>GARCIA Marine</t>
  </si>
  <si>
    <t>ARINO Valentine</t>
  </si>
  <si>
    <t>11/18</t>
  </si>
  <si>
    <t>PESINTI Marjorie</t>
  </si>
  <si>
    <t>DUMOTIER Leila</t>
  </si>
  <si>
    <t>MEKHALEF Zina</t>
  </si>
  <si>
    <t>MICHELARD Barbara</t>
  </si>
  <si>
    <t>10/18</t>
  </si>
  <si>
    <t>ESPIN MOREAU Laure</t>
  </si>
  <si>
    <t>JACQUEMONT Sophie</t>
  </si>
  <si>
    <t>DELONCA Manon</t>
  </si>
  <si>
    <t>COSTASECA Adrienne</t>
  </si>
  <si>
    <t>BEGHIN July</t>
  </si>
  <si>
    <t>ROQUES Laury</t>
  </si>
  <si>
    <t>GREGOIRE Elodie</t>
  </si>
  <si>
    <t>BASTIDE Nadege</t>
  </si>
  <si>
    <t>SANT Justine</t>
  </si>
  <si>
    <t>LEPILLEUR Camille</t>
  </si>
  <si>
    <t>BOUCHER Isabelle</t>
  </si>
  <si>
    <t>9/18</t>
  </si>
  <si>
    <t>BASTIDE Marine</t>
  </si>
  <si>
    <t>GIROMPAIRE Aude</t>
  </si>
  <si>
    <t>GIROMPAIRE Claire</t>
  </si>
  <si>
    <t>ALEXANDRE Nelly</t>
  </si>
  <si>
    <t>8/18</t>
  </si>
  <si>
    <t>DEMURU Laura</t>
  </si>
  <si>
    <t>VILACECA Laurie</t>
  </si>
  <si>
    <t>JONCA Adele</t>
  </si>
  <si>
    <t>7/18</t>
  </si>
  <si>
    <t>6/18</t>
  </si>
  <si>
    <t>OLLIE Sophie</t>
  </si>
  <si>
    <t>CAZORLA Marion</t>
  </si>
  <si>
    <t>PORTE Mathilde</t>
  </si>
  <si>
    <t>BARATHIEU Pauline</t>
  </si>
  <si>
    <t>5/18</t>
  </si>
  <si>
    <t>BARATHIEU Adeline</t>
  </si>
  <si>
    <t>LYON Laurie</t>
  </si>
  <si>
    <t>GARCIA Laure</t>
  </si>
  <si>
    <t>LAPIZE Charlène</t>
  </si>
  <si>
    <t>4/18</t>
  </si>
  <si>
    <t>BOUBIR Sahra</t>
  </si>
  <si>
    <t>MEYNIER DE SALINELLES Marine</t>
  </si>
  <si>
    <t>ALBERT Céline</t>
  </si>
  <si>
    <t>VIALA Julie</t>
  </si>
  <si>
    <t>TRINQUIER Elodie</t>
  </si>
  <si>
    <t>3/18</t>
  </si>
  <si>
    <t>GARACH Fanny</t>
  </si>
  <si>
    <t>INTHAMOUSSOU Camille</t>
  </si>
  <si>
    <t>FELIX Camille</t>
  </si>
  <si>
    <t>LAFAYE Rachel</t>
  </si>
  <si>
    <t>2/18</t>
  </si>
  <si>
    <t>COSTASECA Gabrielle</t>
  </si>
  <si>
    <t>1/18</t>
  </si>
  <si>
    <t>Coupe de la Ville</t>
  </si>
  <si>
    <t>THERAROZ Adelaïde</t>
  </si>
  <si>
    <t>MEKHALEF Zina</t>
  </si>
  <si>
    <t>VIVARGENT Lucie</t>
  </si>
  <si>
    <t>USO Julie</t>
  </si>
  <si>
    <t>DEMAZURE Tsiky</t>
  </si>
  <si>
    <t>BRULEBOIS Loïs</t>
  </si>
  <si>
    <t>LABORDE Deborah</t>
  </si>
  <si>
    <t>VIALA Lucie</t>
  </si>
  <si>
    <t>PINEDA Cyrielle</t>
  </si>
  <si>
    <t>GRABOWSKI Gaelle</t>
  </si>
  <si>
    <t>SOULAYROL Eloïse</t>
  </si>
  <si>
    <t>MONTES Camille</t>
  </si>
  <si>
    <t>OLLIE Sophie</t>
  </si>
  <si>
    <t>THIERRY Eva</t>
  </si>
  <si>
    <t>JAOUL Manon</t>
  </si>
  <si>
    <t>JEANJEAN Lea</t>
  </si>
  <si>
    <t>GIROMPAIRE Chloé</t>
  </si>
  <si>
    <t>MAK Melinda</t>
  </si>
  <si>
    <t>AMANT Krystell</t>
  </si>
  <si>
    <t>ALEXANDRE Nelly</t>
  </si>
  <si>
    <t>BOURREL Marine</t>
  </si>
  <si>
    <t>THORENT Alescandra</t>
  </si>
  <si>
    <t>BOURSEAU Lena</t>
  </si>
  <si>
    <t>RAVEL Adelaide</t>
  </si>
  <si>
    <t>INTHAMOUSSOU Camille</t>
  </si>
  <si>
    <t>SANT Justine</t>
  </si>
  <si>
    <t>ROUVIN DARDE Perrine</t>
  </si>
  <si>
    <t>LAPIZE Charlène</t>
  </si>
  <si>
    <t>BAKHTAOUI Maëva</t>
  </si>
  <si>
    <t>BONIN Romane</t>
  </si>
  <si>
    <t>NEY Marina</t>
  </si>
  <si>
    <t>JOSE Clémentine</t>
  </si>
  <si>
    <t>LAFAYE Rachel</t>
  </si>
  <si>
    <t>BASTIDE Marine</t>
  </si>
  <si>
    <t>BOURAFA Soraya</t>
  </si>
  <si>
    <t>ROUVEROL Faustine</t>
  </si>
  <si>
    <t>SOLER Justine</t>
  </si>
  <si>
    <t>MAZERAN Marie</t>
  </si>
  <si>
    <t>BASTIDE Mélanie</t>
  </si>
  <si>
    <t>FONDEUR Fanny</t>
  </si>
  <si>
    <t>48 ans</t>
  </si>
  <si>
    <t>CHAOUA Thaïs</t>
  </si>
  <si>
    <t>MAZERAN Fanny</t>
  </si>
  <si>
    <t>5/16</t>
  </si>
  <si>
    <t>6/16</t>
  </si>
  <si>
    <t>7/16</t>
  </si>
  <si>
    <t>9/16</t>
  </si>
  <si>
    <t>10/16</t>
  </si>
  <si>
    <t>14/16</t>
  </si>
  <si>
    <t>16/16</t>
  </si>
  <si>
    <t>26 ans</t>
  </si>
  <si>
    <t>JOUCLA Marie Pierre</t>
  </si>
  <si>
    <t>ROSSIGNOL Perrine</t>
  </si>
  <si>
    <t>MARTIN Gwladys</t>
  </si>
  <si>
    <t>DUMINY Sarah</t>
  </si>
  <si>
    <t>SANCHEZ Karine</t>
  </si>
  <si>
    <t>LEBLANC EMERY Oceane</t>
  </si>
  <si>
    <t>BERRON Marine</t>
  </si>
  <si>
    <t>THENAILLER Caroline</t>
  </si>
  <si>
    <t>BOGDANOV Coline</t>
  </si>
  <si>
    <t>BREYNE Justine</t>
  </si>
  <si>
    <t>PORTE Eglantine</t>
  </si>
  <si>
    <t>BONNAUD Glwadys</t>
  </si>
  <si>
    <t>DEKKAR Meyliss</t>
  </si>
  <si>
    <t>RIBOT Alicia</t>
  </si>
  <si>
    <t>FOULANI Sara</t>
  </si>
  <si>
    <t>BONNET Anaïs</t>
  </si>
  <si>
    <t>ESPIN-MOREAU Laure</t>
  </si>
  <si>
    <t>BENMEZIANE Mélissa</t>
  </si>
  <si>
    <t>1973</t>
  </si>
  <si>
    <t>BRESSON Jacqueline</t>
  </si>
  <si>
    <t>JACQUET Chloé</t>
  </si>
  <si>
    <t>ALSINA Emilie</t>
  </si>
  <si>
    <t>LECOEUR Blandine</t>
  </si>
  <si>
    <t>BERNARD Stella</t>
  </si>
  <si>
    <t>1964</t>
  </si>
  <si>
    <t>BADRE Erika</t>
  </si>
  <si>
    <t>RIBOT Agathe</t>
  </si>
  <si>
    <t>BOISAUBERT Claire-Emma</t>
  </si>
  <si>
    <t>BOISAUBERT Jeanne-Adelie</t>
  </si>
  <si>
    <t>JORDA Yolène</t>
  </si>
  <si>
    <t>PAGEOT Eymeline</t>
  </si>
  <si>
    <t>RENOULLEAU Camille</t>
  </si>
  <si>
    <t>LOSANO Manon</t>
  </si>
  <si>
    <t>BRULE Adele</t>
  </si>
  <si>
    <t>DEGARDIN Dorine</t>
  </si>
  <si>
    <t>DE VERE GREEN Jessica-Hope</t>
  </si>
  <si>
    <t>MUNICOY Carla</t>
  </si>
  <si>
    <t>MOLLFULLEDA Anne</t>
  </si>
  <si>
    <t>43 ans</t>
  </si>
  <si>
    <t>B/M</t>
  </si>
  <si>
    <t>GIROMPAIRE Lise</t>
  </si>
  <si>
    <t>COMBELONGE-FUHS Eloïse</t>
  </si>
  <si>
    <t>JANJIC Marina</t>
  </si>
  <si>
    <t>CASTILLON Clara</t>
  </si>
  <si>
    <t>MEGDOUD Sabrina</t>
  </si>
  <si>
    <t>C/J/S</t>
  </si>
  <si>
    <t>KALT Océane</t>
  </si>
  <si>
    <t>FOULANI Justine</t>
  </si>
  <si>
    <t>BENGHALEM Yasmine</t>
  </si>
  <si>
    <t>PERRIN Mandy</t>
  </si>
  <si>
    <t>BOUGARD Charline</t>
  </si>
  <si>
    <t>MARSAUDON Maeva</t>
  </si>
  <si>
    <t>DOUSSON Elisa</t>
  </si>
  <si>
    <t>DUTERTRE Flore</t>
  </si>
  <si>
    <t>BONET DURAN Alba</t>
  </si>
  <si>
    <t>SISSMANN Marila</t>
  </si>
  <si>
    <t>SOUFI Emma</t>
  </si>
  <si>
    <t>VALENTINI Chloe</t>
  </si>
  <si>
    <t>PAULHAN</t>
  </si>
  <si>
    <t>RAVAGNI Gaëlle</t>
  </si>
  <si>
    <t>YAHIA-MESSAOUD Nisrine</t>
  </si>
  <si>
    <t>TROUILLET Elisa</t>
  </si>
  <si>
    <t>MICHELARD Chloé</t>
  </si>
  <si>
    <t>PAULIN Carla</t>
  </si>
  <si>
    <t>SERIEYS Pauline</t>
  </si>
  <si>
    <t>GIANCOLA Giuliana</t>
  </si>
  <si>
    <t>CHARLES Chloé</t>
  </si>
  <si>
    <t>SISSMANN Jade</t>
  </si>
  <si>
    <t>VINCENT Carla</t>
  </si>
  <si>
    <t>MARSALLON Aurélie</t>
  </si>
  <si>
    <t>COLLIN Charlotte</t>
  </si>
  <si>
    <t>INVERNON Maëva</t>
  </si>
  <si>
    <t>MAK Melissa</t>
  </si>
  <si>
    <t>GIROMPAIRE Agathe</t>
  </si>
  <si>
    <t>SCHNEIDER Violette</t>
  </si>
  <si>
    <t>PALERMO Angèle</t>
  </si>
  <si>
    <t>23 ans</t>
  </si>
  <si>
    <t>STAUB Lea</t>
  </si>
  <si>
    <t>DOUREL Sandrine</t>
  </si>
  <si>
    <t>4.4102</t>
  </si>
  <si>
    <t>4.4182</t>
  </si>
  <si>
    <t>4.4189</t>
  </si>
  <si>
    <t>4.4382</t>
  </si>
  <si>
    <t>4.4390</t>
  </si>
  <si>
    <t>4.4509</t>
  </si>
  <si>
    <t>4.4574</t>
  </si>
  <si>
    <t>4.4901</t>
  </si>
  <si>
    <t>4.5226</t>
  </si>
  <si>
    <t>4.5245</t>
  </si>
  <si>
    <t>4.5344</t>
  </si>
  <si>
    <t>4.5440</t>
  </si>
  <si>
    <t>4.5512</t>
  </si>
  <si>
    <t>4.5671</t>
  </si>
  <si>
    <t>4.5711</t>
  </si>
  <si>
    <t>4.5818</t>
  </si>
  <si>
    <t>4.5853</t>
  </si>
  <si>
    <t>4.5971</t>
  </si>
  <si>
    <t>5.0075</t>
  </si>
  <si>
    <t>5.0079</t>
  </si>
  <si>
    <t>5.0163</t>
  </si>
  <si>
    <t>5.0234</t>
  </si>
  <si>
    <t>5.0263</t>
  </si>
  <si>
    <t>5.0447</t>
  </si>
  <si>
    <t>5.0448</t>
  </si>
  <si>
    <t>5.0481</t>
  </si>
  <si>
    <t>5.0504</t>
  </si>
  <si>
    <t>5.0531</t>
  </si>
  <si>
    <t>5.0627</t>
  </si>
  <si>
    <t>5.0815</t>
  </si>
  <si>
    <t>5.0826</t>
  </si>
  <si>
    <t>5.0860</t>
  </si>
  <si>
    <t>5.0878</t>
  </si>
  <si>
    <t>5.0906</t>
  </si>
  <si>
    <t>5.0995</t>
  </si>
  <si>
    <t>5.1009</t>
  </si>
  <si>
    <t>5.110</t>
  </si>
  <si>
    <t>5.1115</t>
  </si>
  <si>
    <t>5.1135</t>
  </si>
  <si>
    <t>5.1178</t>
  </si>
  <si>
    <t>5.1245</t>
  </si>
  <si>
    <t>5.1255</t>
  </si>
  <si>
    <t>5.1292</t>
  </si>
  <si>
    <t>5.1309</t>
  </si>
  <si>
    <t>5.1342</t>
  </si>
  <si>
    <t>5.1348</t>
  </si>
  <si>
    <t>5.1355</t>
  </si>
  <si>
    <t>5.1406</t>
  </si>
  <si>
    <t>5.1532</t>
  </si>
  <si>
    <t>5.1534</t>
  </si>
  <si>
    <t>5.154</t>
  </si>
  <si>
    <t>5.1590</t>
  </si>
  <si>
    <t>5.1607</t>
  </si>
  <si>
    <t>5.1659</t>
  </si>
  <si>
    <t>5.1686</t>
  </si>
  <si>
    <t>5.1718</t>
  </si>
  <si>
    <t>5.1734</t>
  </si>
  <si>
    <t>5.1899</t>
  </si>
  <si>
    <t>5.1921</t>
  </si>
  <si>
    <t>5.2005</t>
  </si>
  <si>
    <t>5.2027</t>
  </si>
  <si>
    <t>5.2037</t>
  </si>
  <si>
    <t>5.2043</t>
  </si>
  <si>
    <t>5.2087</t>
  </si>
  <si>
    <t>5.2130</t>
  </si>
  <si>
    <t>5.2146</t>
  </si>
  <si>
    <t>5.2180</t>
  </si>
  <si>
    <t>5.2189</t>
  </si>
  <si>
    <t>5.2191</t>
  </si>
  <si>
    <t>5.2201</t>
  </si>
  <si>
    <t>5.2205</t>
  </si>
  <si>
    <t>5.2248</t>
  </si>
  <si>
    <t>5.2275</t>
  </si>
  <si>
    <t>5.2295</t>
  </si>
  <si>
    <t>5.2345</t>
  </si>
  <si>
    <t>5.2346</t>
  </si>
  <si>
    <t>5.2410</t>
  </si>
  <si>
    <t>5.2412</t>
  </si>
  <si>
    <t>5.2439</t>
  </si>
  <si>
    <t>5.2441</t>
  </si>
  <si>
    <t>5.2489</t>
  </si>
  <si>
    <t>5.2549</t>
  </si>
  <si>
    <t>5.2556</t>
  </si>
  <si>
    <t>5.2562</t>
  </si>
  <si>
    <t>5.2664</t>
  </si>
  <si>
    <t>5.2717</t>
  </si>
  <si>
    <t>5.2722</t>
  </si>
  <si>
    <t>5.2734</t>
  </si>
  <si>
    <t>5.2755</t>
  </si>
  <si>
    <t>5.2775</t>
  </si>
  <si>
    <t>5.2808</t>
  </si>
  <si>
    <t>5.2830</t>
  </si>
  <si>
    <t>5.2835</t>
  </si>
  <si>
    <t>5.2847</t>
  </si>
  <si>
    <t>5.2880</t>
  </si>
  <si>
    <t>5.2964</t>
  </si>
  <si>
    <t>5.2973</t>
  </si>
  <si>
    <t>5.2990</t>
  </si>
  <si>
    <t>5.3000</t>
  </si>
  <si>
    <t>5.303</t>
  </si>
  <si>
    <t>5.3161</t>
  </si>
  <si>
    <t>5.3162</t>
  </si>
  <si>
    <t>5.322</t>
  </si>
  <si>
    <t>5.3220</t>
  </si>
  <si>
    <t>5.3224</t>
  </si>
  <si>
    <t>5.3371</t>
  </si>
  <si>
    <t>5.3376</t>
  </si>
  <si>
    <t>5.3406</t>
  </si>
  <si>
    <t>5.3420</t>
  </si>
  <si>
    <t>5.3438</t>
  </si>
  <si>
    <t>5.3503</t>
  </si>
  <si>
    <t>5.3520</t>
  </si>
  <si>
    <t>5.3547</t>
  </si>
  <si>
    <t>5.3553</t>
  </si>
  <si>
    <t>5.360</t>
  </si>
  <si>
    <t>5.3621</t>
  </si>
  <si>
    <t>5.3695</t>
  </si>
  <si>
    <t>5.3739</t>
  </si>
  <si>
    <t>5.3759</t>
  </si>
  <si>
    <t>5.3796</t>
  </si>
  <si>
    <t>5.380</t>
  </si>
  <si>
    <t>5.3908</t>
  </si>
  <si>
    <t>5.3930</t>
  </si>
  <si>
    <t>5.3945</t>
  </si>
  <si>
    <t>5.3973</t>
  </si>
  <si>
    <t>5.3974</t>
  </si>
  <si>
    <t>5.3976</t>
  </si>
  <si>
    <t>5.409</t>
  </si>
  <si>
    <t>5.4090</t>
  </si>
  <si>
    <t>5.4124</t>
  </si>
  <si>
    <t>5.4137</t>
  </si>
  <si>
    <t>5.4146</t>
  </si>
  <si>
    <t>5.4151</t>
  </si>
  <si>
    <t>5.416</t>
  </si>
  <si>
    <t>5.4244</t>
  </si>
  <si>
    <t>5.4247</t>
  </si>
  <si>
    <t>5.4265</t>
  </si>
  <si>
    <t>5.4287</t>
  </si>
  <si>
    <t>5.4306</t>
  </si>
  <si>
    <t>5.4309</t>
  </si>
  <si>
    <t>5.432</t>
  </si>
  <si>
    <t>5.4329</t>
  </si>
  <si>
    <t>5.4425</t>
  </si>
  <si>
    <t>5.4429</t>
  </si>
  <si>
    <t>5.4447</t>
  </si>
  <si>
    <t>5.4479</t>
  </si>
  <si>
    <t>5.4480</t>
  </si>
  <si>
    <t>5.4552</t>
  </si>
  <si>
    <t>5.4580</t>
  </si>
  <si>
    <t>5.4582</t>
  </si>
  <si>
    <t>5.4595</t>
  </si>
  <si>
    <t>5.4614</t>
  </si>
  <si>
    <t>5.4616</t>
  </si>
  <si>
    <t>5.4619</t>
  </si>
  <si>
    <t>5.4697</t>
  </si>
  <si>
    <t>5.4702</t>
  </si>
  <si>
    <t>5.4727</t>
  </si>
  <si>
    <t>5.4769</t>
  </si>
  <si>
    <t>5.4782</t>
  </si>
  <si>
    <t>5.4810</t>
  </si>
  <si>
    <t>5.482</t>
  </si>
  <si>
    <t>5.4858</t>
  </si>
  <si>
    <t>5.488</t>
  </si>
  <si>
    <t>5.4904</t>
  </si>
  <si>
    <t>5.4908</t>
  </si>
  <si>
    <t>5.4925</t>
  </si>
  <si>
    <t>5.4934</t>
  </si>
  <si>
    <t>5.4939</t>
  </si>
  <si>
    <t>5.4945</t>
  </si>
  <si>
    <t>5.4949</t>
  </si>
  <si>
    <t>5.4952</t>
  </si>
  <si>
    <t>5.4977</t>
  </si>
  <si>
    <t>5.499</t>
  </si>
  <si>
    <t>5.5019</t>
  </si>
  <si>
    <t>5.5038</t>
  </si>
  <si>
    <t>5.5045</t>
  </si>
  <si>
    <t>5.509</t>
  </si>
  <si>
    <t>5.518</t>
  </si>
  <si>
    <t>5.5238</t>
  </si>
  <si>
    <t>5.5241</t>
  </si>
  <si>
    <t>5.5245</t>
  </si>
  <si>
    <t>5.526</t>
  </si>
  <si>
    <t>5.5328</t>
  </si>
  <si>
    <t>5.5335</t>
  </si>
  <si>
    <t>5.5349</t>
  </si>
  <si>
    <t>5.5439</t>
  </si>
  <si>
    <t>5.5491</t>
  </si>
  <si>
    <t>5.550</t>
  </si>
  <si>
    <t>5.5534</t>
  </si>
  <si>
    <t>5.5555</t>
  </si>
  <si>
    <t>5.556</t>
  </si>
  <si>
    <t>5.557</t>
  </si>
  <si>
    <t>5.561</t>
  </si>
  <si>
    <t>5.5610</t>
  </si>
  <si>
    <t>5.5619</t>
  </si>
  <si>
    <t>5.5630</t>
  </si>
  <si>
    <t>5.5643</t>
  </si>
  <si>
    <t>5.5650</t>
  </si>
  <si>
    <t>5.5667</t>
  </si>
  <si>
    <t>5.5709</t>
  </si>
  <si>
    <t>5.5778</t>
  </si>
  <si>
    <t>5.578</t>
  </si>
  <si>
    <t>5.5784</t>
  </si>
  <si>
    <t>5.582</t>
  </si>
  <si>
    <t>5.5825</t>
  </si>
  <si>
    <t>5.5893</t>
  </si>
  <si>
    <t>5.5897</t>
  </si>
  <si>
    <t>5.5936</t>
  </si>
  <si>
    <t>5.5938</t>
  </si>
  <si>
    <t>5.5984</t>
  </si>
  <si>
    <t>6.0011</t>
  </si>
  <si>
    <t>6.0020</t>
  </si>
  <si>
    <t>6.004</t>
  </si>
  <si>
    <t>6.0081</t>
  </si>
  <si>
    <t>6.0153</t>
  </si>
  <si>
    <t>6.0205</t>
  </si>
  <si>
    <t>6.0237</t>
  </si>
  <si>
    <t>6.0240</t>
  </si>
  <si>
    <t>6.030</t>
  </si>
  <si>
    <t>6.0328</t>
  </si>
  <si>
    <t>6.0375</t>
  </si>
  <si>
    <t>6.0416</t>
  </si>
  <si>
    <t>6.0421</t>
  </si>
  <si>
    <t>6.0422</t>
  </si>
  <si>
    <t>6.046</t>
  </si>
  <si>
    <t>6.0463</t>
  </si>
  <si>
    <t>6.0525</t>
  </si>
  <si>
    <t>6.0571</t>
  </si>
  <si>
    <t>6.0575</t>
  </si>
  <si>
    <t>6.060</t>
  </si>
  <si>
    <t>6.0612</t>
  </si>
  <si>
    <t>6.0648</t>
  </si>
  <si>
    <t>6.070</t>
  </si>
  <si>
    <t>6.0790</t>
  </si>
  <si>
    <t>6.0815</t>
  </si>
  <si>
    <t>6.083</t>
  </si>
  <si>
    <t>6.0857</t>
  </si>
  <si>
    <t>6.087</t>
  </si>
  <si>
    <t>6.0901</t>
  </si>
  <si>
    <t>6.0997</t>
  </si>
  <si>
    <t>6.1028</t>
  </si>
  <si>
    <t>6.1039</t>
  </si>
  <si>
    <t>6.1065</t>
  </si>
  <si>
    <t>6.1085</t>
  </si>
  <si>
    <t>6.110</t>
  </si>
  <si>
    <t>6.1112</t>
  </si>
  <si>
    <t>6.1129</t>
  </si>
  <si>
    <t>6.1143</t>
  </si>
  <si>
    <t>6.120</t>
  </si>
  <si>
    <t>6.121</t>
  </si>
  <si>
    <t>6.1216</t>
  </si>
  <si>
    <t>6.1309</t>
  </si>
  <si>
    <t>6.135</t>
  </si>
  <si>
    <t>6.1362</t>
  </si>
  <si>
    <t>6.1370</t>
  </si>
  <si>
    <t>6.145</t>
  </si>
  <si>
    <t>6.1475</t>
  </si>
  <si>
    <t>6.1486</t>
  </si>
  <si>
    <t>6.1546</t>
  </si>
  <si>
    <t>6.1591</t>
  </si>
  <si>
    <t>6.1620</t>
  </si>
  <si>
    <t>6.1636</t>
  </si>
  <si>
    <t>6.1710</t>
  </si>
  <si>
    <t>6.1714</t>
  </si>
  <si>
    <t>6.177</t>
  </si>
  <si>
    <t>6.1832</t>
  </si>
  <si>
    <t>6.185</t>
  </si>
  <si>
    <t>6.1980</t>
  </si>
  <si>
    <t>6.202</t>
  </si>
  <si>
    <t>6.2055</t>
  </si>
  <si>
    <t>6.2078</t>
  </si>
  <si>
    <t>6.210</t>
  </si>
  <si>
    <t>6.2190</t>
  </si>
  <si>
    <t>6.2269</t>
  </si>
  <si>
    <t>6.2277</t>
  </si>
  <si>
    <t>6.2338</t>
  </si>
  <si>
    <t>6.2357</t>
  </si>
  <si>
    <t>6.237</t>
  </si>
  <si>
    <t>6.2540</t>
  </si>
  <si>
    <t>6.2592</t>
  </si>
  <si>
    <t>6.265</t>
  </si>
  <si>
    <t>6.2681</t>
  </si>
  <si>
    <t>6.2785</t>
  </si>
  <si>
    <t>6.284</t>
  </si>
  <si>
    <t>6.2848</t>
  </si>
  <si>
    <t>6.2892</t>
  </si>
  <si>
    <t>6.290</t>
  </si>
  <si>
    <t>6.2913</t>
  </si>
  <si>
    <t>6.296</t>
  </si>
  <si>
    <t>6.3017</t>
  </si>
  <si>
    <t>6.3197</t>
  </si>
  <si>
    <t>6.325</t>
  </si>
  <si>
    <t>6.3274</t>
  </si>
  <si>
    <t>6.3360</t>
  </si>
  <si>
    <t>6.338</t>
  </si>
  <si>
    <t>6.3447</t>
  </si>
  <si>
    <t>6.3460</t>
  </si>
  <si>
    <t>6.379</t>
  </si>
  <si>
    <t>6.3814</t>
  </si>
  <si>
    <t>6.3875</t>
  </si>
  <si>
    <t>6.388</t>
  </si>
  <si>
    <t>6.3906</t>
  </si>
  <si>
    <t>6.3993</t>
  </si>
  <si>
    <t>6.410</t>
  </si>
  <si>
    <t>6.4145</t>
  </si>
  <si>
    <t>6.4172</t>
  </si>
  <si>
    <t>6.420</t>
  </si>
  <si>
    <t>6.4222</t>
  </si>
  <si>
    <t>6.4230</t>
  </si>
  <si>
    <t>6.460</t>
  </si>
  <si>
    <t>6.4801</t>
  </si>
  <si>
    <t>6.5021</t>
  </si>
  <si>
    <t>6.5163</t>
  </si>
  <si>
    <t>6.5401</t>
  </si>
  <si>
    <t>6.5590</t>
  </si>
  <si>
    <t>6.563</t>
  </si>
  <si>
    <t>6.576</t>
  </si>
  <si>
    <t>6.579</t>
  </si>
  <si>
    <t>7.020</t>
  </si>
  <si>
    <t>7.0304</t>
  </si>
  <si>
    <t>7.0373</t>
  </si>
  <si>
    <t>7.0414</t>
  </si>
  <si>
    <t>7.0455</t>
  </si>
  <si>
    <t>7.0470</t>
  </si>
  <si>
    <t>7.1127</t>
  </si>
  <si>
    <t>7.1407</t>
  </si>
  <si>
    <t>7.1508</t>
  </si>
  <si>
    <t>7.2886</t>
  </si>
  <si>
    <t>7.3441</t>
  </si>
  <si>
    <t>7.3988</t>
  </si>
  <si>
    <t>7.4208</t>
  </si>
  <si>
    <t>7.4329</t>
  </si>
  <si>
    <t>7.433</t>
  </si>
  <si>
    <t>7.481</t>
  </si>
  <si>
    <t>7.4829</t>
  </si>
  <si>
    <t>7.486</t>
  </si>
  <si>
    <t>7.500</t>
  </si>
  <si>
    <t>7.5322</t>
  </si>
  <si>
    <t>7.5338</t>
  </si>
  <si>
    <t>8.020</t>
  </si>
  <si>
    <t>8.051</t>
  </si>
  <si>
    <t>8.0680</t>
  </si>
  <si>
    <t>8.0999</t>
  </si>
  <si>
    <t>8.154</t>
  </si>
  <si>
    <t>8.263</t>
  </si>
  <si>
    <t>8.384</t>
  </si>
  <si>
    <t>8.429</t>
  </si>
  <si>
    <t>8.4553</t>
  </si>
  <si>
    <t>8.4852</t>
  </si>
  <si>
    <t>8.5934</t>
  </si>
  <si>
    <t>9.458</t>
  </si>
  <si>
    <t>HEWIT Olivia</t>
  </si>
  <si>
    <t>VOLDOIRE Julie</t>
  </si>
  <si>
    <t>AKSOY Lise</t>
  </si>
  <si>
    <t>BERGER Léana</t>
  </si>
  <si>
    <t>GIANCOLA Alessandra</t>
  </si>
  <si>
    <t>FALIU Loli</t>
  </si>
  <si>
    <t>4.3763</t>
  </si>
  <si>
    <t>1/5</t>
  </si>
  <si>
    <t>4.4250</t>
  </si>
  <si>
    <t>4.4856</t>
  </si>
  <si>
    <t>2/5</t>
  </si>
  <si>
    <t>BESSON Chloe</t>
  </si>
  <si>
    <t>4.5579</t>
  </si>
  <si>
    <t>HEWITT Jessica</t>
  </si>
  <si>
    <t>4.5624</t>
  </si>
  <si>
    <t>5.0782</t>
  </si>
  <si>
    <t>3/5</t>
  </si>
  <si>
    <t>RADIER Chloé</t>
  </si>
  <si>
    <t>5.2465</t>
  </si>
  <si>
    <t>5.3801</t>
  </si>
  <si>
    <t>4/5</t>
  </si>
  <si>
    <t>PEPIN Camille</t>
  </si>
  <si>
    <t>MILLARD Clémentine</t>
  </si>
  <si>
    <t>GOMILA Lisa</t>
  </si>
  <si>
    <t>5.4377</t>
  </si>
  <si>
    <t>PIERROT Maelle</t>
  </si>
  <si>
    <t>AMATA Ambre</t>
  </si>
  <si>
    <t>6.0482</t>
  </si>
  <si>
    <t>WINCKEL Moë</t>
  </si>
  <si>
    <t>6.0735</t>
  </si>
  <si>
    <t>PANABIERES Adèle</t>
  </si>
  <si>
    <t>MIDAR Zineb</t>
  </si>
  <si>
    <t>6.2900</t>
  </si>
  <si>
    <t>GAVELLE Rachel</t>
  </si>
  <si>
    <t>ESPINOSSA Justine</t>
  </si>
  <si>
    <t>6.3417</t>
  </si>
  <si>
    <t>MAUGER Olivia</t>
  </si>
  <si>
    <t>BOSCO Nina</t>
  </si>
  <si>
    <t>GOÏTIA Elody</t>
  </si>
  <si>
    <t>LAGARDE Maywen</t>
  </si>
  <si>
    <t>6.3586</t>
  </si>
  <si>
    <t>5/5</t>
  </si>
  <si>
    <t>GIBERT Océane</t>
  </si>
  <si>
    <t>4.4555</t>
  </si>
  <si>
    <t>4.5904</t>
  </si>
  <si>
    <t>5.1918</t>
  </si>
  <si>
    <t>5.3061</t>
  </si>
  <si>
    <t>KOCH Louise</t>
  </si>
  <si>
    <t>5.4289</t>
  </si>
  <si>
    <t>4.4819</t>
  </si>
  <si>
    <t>5.0638</t>
  </si>
  <si>
    <t>5.2250</t>
  </si>
  <si>
    <t>ENNION Matilda</t>
  </si>
  <si>
    <t>5.2602</t>
  </si>
  <si>
    <t>ROUSSEAU Eloé</t>
  </si>
  <si>
    <t>COMPAN Leonie</t>
  </si>
  <si>
    <t>5.2908</t>
  </si>
  <si>
    <t>5.5743</t>
  </si>
  <si>
    <t>MOREELS Louna</t>
  </si>
  <si>
    <t>STERPENICH Melanie</t>
  </si>
  <si>
    <t>6.1257</t>
  </si>
  <si>
    <t>LUYTING Lea</t>
  </si>
  <si>
    <t>54 ans</t>
  </si>
  <si>
    <t>BERTHOUT Louise</t>
  </si>
  <si>
    <t>6.4248</t>
  </si>
  <si>
    <t>PAULHAN Mathilde</t>
  </si>
  <si>
    <t>PASCAL--VINCENT Juliette</t>
  </si>
  <si>
    <t>GALTIER Sarah</t>
  </si>
  <si>
    <t>GOMEZ Alicia</t>
  </si>
  <si>
    <t>7.4184</t>
  </si>
  <si>
    <t>MIDAR Asma</t>
  </si>
  <si>
    <t>GAVELLE Tizziana</t>
  </si>
  <si>
    <t>7.1305</t>
  </si>
  <si>
    <t>SOLER Valentine</t>
  </si>
  <si>
    <t>EL AZZOUZI Ahlam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</si>
</sst>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hh:mm\ AM/PM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12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 shrinkToFit="1"/>
    </xf>
    <xf numFmtId="18" fontId="3" fillId="11" borderId="11" xfId="0" applyNumberFormat="1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horizontal="left" vertical="center" shrinkToFit="1"/>
    </xf>
    <xf numFmtId="0" fontId="3" fillId="11" borderId="12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horizontal="left" vertical="center" shrinkToFit="1"/>
    </xf>
    <xf numFmtId="0" fontId="3" fillId="10" borderId="12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3" fillId="0" borderId="0" xfId="0" applyFont="1" applyAlignment="1">
      <alignment shrinkToFit="1"/>
    </xf>
    <xf numFmtId="0" fontId="2" fillId="10" borderId="11" xfId="0" applyFont="1" applyFill="1" applyBorder="1" applyAlignment="1">
      <alignment horizontal="left" vertical="center" shrinkToFit="1"/>
    </xf>
    <xf numFmtId="0" fontId="2" fillId="10" borderId="12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left" vertical="center" shrinkToFit="1"/>
    </xf>
    <xf numFmtId="0" fontId="2" fillId="24" borderId="12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 shrinkToFit="1"/>
    </xf>
    <xf numFmtId="0" fontId="2" fillId="11" borderId="12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49" fontId="3" fillId="24" borderId="12" xfId="0" applyNumberFormat="1" applyFont="1" applyFill="1" applyBorder="1" applyAlignment="1">
      <alignment horizontal="left" vertical="center"/>
    </xf>
    <xf numFmtId="49" fontId="3" fillId="10" borderId="12" xfId="0" applyNumberFormat="1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/>
    </xf>
    <xf numFmtId="18" fontId="3" fillId="1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3" fillId="25" borderId="12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25" borderId="11" xfId="0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vertical="center" shrinkToFit="1"/>
    </xf>
    <xf numFmtId="0" fontId="3" fillId="24" borderId="12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shrinkToFit="1"/>
    </xf>
    <xf numFmtId="49" fontId="3" fillId="11" borderId="11" xfId="0" applyNumberFormat="1" applyFont="1" applyFill="1" applyBorder="1" applyAlignment="1">
      <alignment horizontal="left" vertical="center" shrinkToFit="1"/>
    </xf>
    <xf numFmtId="14" fontId="3" fillId="11" borderId="11" xfId="0" applyNumberFormat="1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vertical="center" shrinkToFit="1"/>
    </xf>
    <xf numFmtId="0" fontId="3" fillId="11" borderId="12" xfId="0" applyFont="1" applyFill="1" applyBorder="1" applyAlignment="1">
      <alignment vertical="center" shrinkToFit="1"/>
    </xf>
    <xf numFmtId="49" fontId="3" fillId="24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 shrinkToFit="1"/>
    </xf>
    <xf numFmtId="14" fontId="3" fillId="24" borderId="11" xfId="0" applyNumberFormat="1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vertical="center" shrinkToFit="1"/>
    </xf>
    <xf numFmtId="49" fontId="3" fillId="11" borderId="12" xfId="0" applyNumberFormat="1" applyFont="1" applyFill="1" applyBorder="1" applyAlignment="1">
      <alignment horizontal="left" vertical="center"/>
    </xf>
    <xf numFmtId="49" fontId="3" fillId="11" borderId="10" xfId="0" applyNumberFormat="1" applyFont="1" applyFill="1" applyBorder="1" applyAlignment="1">
      <alignment horizontal="left"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3" fillId="10" borderId="12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14" fontId="3" fillId="11" borderId="11" xfId="0" applyNumberFormat="1" applyFont="1" applyFill="1" applyBorder="1" applyAlignment="1">
      <alignment horizontal="center" vertical="center" shrinkToFit="1"/>
    </xf>
    <xf numFmtId="14" fontId="3" fillId="11" borderId="12" xfId="0" applyNumberFormat="1" applyFont="1" applyFill="1" applyBorder="1" applyAlignment="1">
      <alignment horizontal="center" vertical="center" shrinkToFit="1"/>
    </xf>
    <xf numFmtId="14" fontId="3" fillId="11" borderId="10" xfId="0" applyNumberFormat="1" applyFont="1" applyFill="1" applyBorder="1" applyAlignment="1">
      <alignment horizontal="center" vertical="center" shrinkToFit="1"/>
    </xf>
    <xf numFmtId="49" fontId="3" fillId="24" borderId="11" xfId="0" applyNumberFormat="1" applyFont="1" applyFill="1" applyBorder="1" applyAlignment="1">
      <alignment horizontal="left" vertical="center"/>
    </xf>
    <xf numFmtId="49" fontId="3" fillId="11" borderId="11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 vertical="center"/>
    </xf>
    <xf numFmtId="49" fontId="3" fillId="10" borderId="10" xfId="0" applyNumberFormat="1" applyFont="1" applyFill="1" applyBorder="1" applyAlignment="1">
      <alignment horizontal="left" vertical="center"/>
    </xf>
    <xf numFmtId="49" fontId="2" fillId="11" borderId="12" xfId="0" applyNumberFormat="1" applyFont="1" applyFill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/>
    </xf>
    <xf numFmtId="14" fontId="3" fillId="24" borderId="11" xfId="0" applyNumberFormat="1" applyFont="1" applyFill="1" applyBorder="1" applyAlignment="1">
      <alignment horizontal="center" vertical="center" shrinkToFit="1"/>
    </xf>
    <xf numFmtId="14" fontId="3" fillId="24" borderId="12" xfId="0" applyNumberFormat="1" applyFont="1" applyFill="1" applyBorder="1" applyAlignment="1">
      <alignment horizontal="center" vertical="center" shrinkToFit="1"/>
    </xf>
    <xf numFmtId="14" fontId="3" fillId="24" borderId="10" xfId="0" applyNumberFormat="1" applyFont="1" applyFill="1" applyBorder="1" applyAlignment="1">
      <alignment horizontal="center" vertical="center" shrinkToFit="1"/>
    </xf>
    <xf numFmtId="14" fontId="3" fillId="25" borderId="11" xfId="0" applyNumberFormat="1" applyFont="1" applyFill="1" applyBorder="1" applyAlignment="1">
      <alignment horizontal="left" vertical="center" shrinkToFit="1"/>
    </xf>
    <xf numFmtId="14" fontId="3" fillId="25" borderId="12" xfId="0" applyNumberFormat="1" applyFont="1" applyFill="1" applyBorder="1" applyAlignment="1">
      <alignment horizontal="left" vertical="center" shrinkToFit="1"/>
    </xf>
    <xf numFmtId="14" fontId="3" fillId="25" borderId="10" xfId="0" applyNumberFormat="1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2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 shrinkToFit="1"/>
    </xf>
    <xf numFmtId="49" fontId="3" fillId="24" borderId="10" xfId="0" applyNumberFormat="1" applyFont="1" applyFill="1" applyBorder="1" applyAlignment="1">
      <alignment horizontal="left" vertical="center" shrinkToFit="1"/>
    </xf>
    <xf numFmtId="49" fontId="2" fillId="11" borderId="11" xfId="0" applyNumberFormat="1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center" vertical="center" shrinkToFit="1"/>
    </xf>
    <xf numFmtId="14" fontId="3" fillId="10" borderId="12" xfId="0" applyNumberFormat="1" applyFont="1" applyFill="1" applyBorder="1" applyAlignment="1">
      <alignment horizontal="center" vertical="center" shrinkToFit="1"/>
    </xf>
    <xf numFmtId="14" fontId="3" fillId="10" borderId="10" xfId="0" applyNumberFormat="1" applyFont="1" applyFill="1" applyBorder="1" applyAlignment="1">
      <alignment horizontal="center" vertical="center" shrinkToFit="1"/>
    </xf>
    <xf numFmtId="0" fontId="3" fillId="10" borderId="11" xfId="0" applyFont="1" applyFill="1" applyBorder="1" applyAlignment="1">
      <alignment vertical="center" shrinkToFit="1"/>
    </xf>
    <xf numFmtId="0" fontId="3" fillId="10" borderId="12" xfId="0" applyFont="1" applyFill="1" applyBorder="1" applyAlignment="1">
      <alignment vertical="center" shrinkToFit="1"/>
    </xf>
    <xf numFmtId="0" fontId="3" fillId="10" borderId="10" xfId="0" applyFont="1" applyFill="1" applyBorder="1" applyAlignment="1">
      <alignment vertical="center" shrinkToFit="1"/>
    </xf>
    <xf numFmtId="14" fontId="3" fillId="11" borderId="12" xfId="0" applyNumberFormat="1" applyFont="1" applyFill="1" applyBorder="1" applyAlignment="1">
      <alignment horizontal="left" vertical="center" shrinkToFit="1"/>
    </xf>
    <xf numFmtId="14" fontId="3" fillId="11" borderId="10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left" vertical="center" shrinkToFit="1"/>
    </xf>
    <xf numFmtId="49" fontId="3" fillId="11" borderId="12" xfId="0" applyNumberFormat="1" applyFont="1" applyFill="1" applyBorder="1" applyAlignment="1">
      <alignment horizontal="left" vertical="center" shrinkToFit="1"/>
    </xf>
    <xf numFmtId="49" fontId="3" fillId="11" borderId="10" xfId="0" applyNumberFormat="1" applyFont="1" applyFill="1" applyBorder="1" applyAlignment="1">
      <alignment horizontal="left" vertical="center" shrinkToFit="1"/>
    </xf>
    <xf numFmtId="49" fontId="2" fillId="10" borderId="12" xfId="0" applyNumberFormat="1" applyFont="1" applyFill="1" applyBorder="1" applyAlignment="1">
      <alignment horizontal="left" vertical="center"/>
    </xf>
    <xf numFmtId="49" fontId="2" fillId="10" borderId="10" xfId="0" applyNumberFormat="1" applyFont="1" applyFill="1" applyBorder="1" applyAlignment="1">
      <alignment horizontal="left" vertical="center"/>
    </xf>
    <xf numFmtId="49" fontId="3" fillId="10" borderId="12" xfId="0" applyNumberFormat="1" applyFont="1" applyFill="1" applyBorder="1" applyAlignment="1">
      <alignment horizontal="left" vertical="center" shrinkToFit="1"/>
    </xf>
    <xf numFmtId="49" fontId="3" fillId="10" borderId="10" xfId="0" applyNumberFormat="1" applyFont="1" applyFill="1" applyBorder="1" applyAlignment="1">
      <alignment horizontal="left" vertical="center" shrinkToFit="1"/>
    </xf>
    <xf numFmtId="49" fontId="3" fillId="25" borderId="11" xfId="0" applyNumberFormat="1" applyFont="1" applyFill="1" applyBorder="1" applyAlignment="1">
      <alignment horizontal="left" vertical="center" shrinkToFit="1"/>
    </xf>
    <xf numFmtId="49" fontId="3" fillId="25" borderId="10" xfId="0" applyNumberFormat="1" applyFont="1" applyFill="1" applyBorder="1" applyAlignment="1">
      <alignment horizontal="left" vertical="center" shrinkToFit="1"/>
    </xf>
    <xf numFmtId="14" fontId="3" fillId="24" borderId="12" xfId="0" applyNumberFormat="1" applyFont="1" applyFill="1" applyBorder="1" applyAlignment="1">
      <alignment horizontal="left" vertical="center" shrinkToFit="1"/>
    </xf>
    <xf numFmtId="14" fontId="3" fillId="24" borderId="10" xfId="0" applyNumberFormat="1" applyFont="1" applyFill="1" applyBorder="1" applyAlignment="1">
      <alignment horizontal="left" vertical="center" shrinkToFit="1"/>
    </xf>
    <xf numFmtId="49" fontId="2" fillId="10" borderId="11" xfId="0" applyNumberFormat="1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 shrinkToFit="1"/>
    </xf>
    <xf numFmtId="14" fontId="3" fillId="10" borderId="12" xfId="0" applyNumberFormat="1" applyFont="1" applyFill="1" applyBorder="1" applyAlignment="1">
      <alignment horizontal="left" vertical="center" shrinkToFit="1"/>
    </xf>
    <xf numFmtId="14" fontId="3" fillId="10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0" fontId="3" fillId="25" borderId="11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14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49" fontId="3" fillId="26" borderId="13" xfId="0" applyNumberFormat="1" applyFont="1" applyFill="1" applyBorder="1" applyAlignment="1">
      <alignment horizontal="left" vertical="center"/>
    </xf>
    <xf numFmtId="0" fontId="3" fillId="26" borderId="13" xfId="0" applyFont="1" applyFill="1" applyBorder="1" applyAlignment="1">
      <alignment horizontal="left" vertical="center" shrinkToFit="1"/>
    </xf>
    <xf numFmtId="14" fontId="3" fillId="26" borderId="13" xfId="0" applyNumberFormat="1" applyFont="1" applyFill="1" applyBorder="1" applyAlignment="1">
      <alignment horizontal="left" vertical="center" shrinkToFit="1"/>
    </xf>
    <xf numFmtId="0" fontId="3" fillId="26" borderId="13" xfId="0" applyFont="1" applyFill="1" applyBorder="1" applyAlignment="1">
      <alignment horizontal="left" vertical="center"/>
    </xf>
    <xf numFmtId="49" fontId="2" fillId="26" borderId="13" xfId="0" applyNumberFormat="1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 shrinkToFit="1"/>
    </xf>
    <xf numFmtId="49" fontId="3" fillId="26" borderId="14" xfId="0" applyNumberFormat="1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 shrinkToFit="1"/>
    </xf>
    <xf numFmtId="14" fontId="3" fillId="26" borderId="14" xfId="0" applyNumberFormat="1" applyFont="1" applyFill="1" applyBorder="1" applyAlignment="1">
      <alignment horizontal="left" vertical="center" shrinkToFit="1"/>
    </xf>
    <xf numFmtId="0" fontId="3" fillId="26" borderId="14" xfId="0" applyFont="1" applyFill="1" applyBorder="1" applyAlignment="1">
      <alignment horizontal="left" vertical="center"/>
    </xf>
    <xf numFmtId="49" fontId="2" fillId="26" borderId="14" xfId="0" applyNumberFormat="1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 shrinkToFit="1"/>
    </xf>
    <xf numFmtId="14" fontId="2" fillId="0" borderId="0" xfId="0" applyNumberFormat="1" applyFont="1" applyBorder="1" applyAlignment="1">
      <alignment/>
    </xf>
    <xf numFmtId="49" fontId="2" fillId="26" borderId="15" xfId="0" applyNumberFormat="1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 shrinkToFit="1"/>
    </xf>
    <xf numFmtId="14" fontId="3" fillId="26" borderId="15" xfId="0" applyNumberFormat="1" applyFont="1" applyFill="1" applyBorder="1" applyAlignment="1">
      <alignment horizontal="left" vertical="center" shrinkToFit="1"/>
    </xf>
    <xf numFmtId="49" fontId="3" fillId="26" borderId="15" xfId="0" applyNumberFormat="1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/>
    </xf>
    <xf numFmtId="0" fontId="2" fillId="26" borderId="15" xfId="0" applyFont="1" applyFill="1" applyBorder="1" applyAlignment="1">
      <alignment horizontal="left" vertical="center" shrinkToFit="1"/>
    </xf>
    <xf numFmtId="49" fontId="3" fillId="27" borderId="13" xfId="0" applyNumberFormat="1" applyFont="1" applyFill="1" applyBorder="1" applyAlignment="1">
      <alignment horizontal="left" vertical="center"/>
    </xf>
    <xf numFmtId="0" fontId="3" fillId="27" borderId="13" xfId="0" applyFont="1" applyFill="1" applyBorder="1" applyAlignment="1">
      <alignment horizontal="left" vertical="center" shrinkToFit="1"/>
    </xf>
    <xf numFmtId="14" fontId="3" fillId="27" borderId="13" xfId="0" applyNumberFormat="1" applyFont="1" applyFill="1" applyBorder="1" applyAlignment="1">
      <alignment horizontal="left" vertical="center" shrinkToFit="1"/>
    </xf>
    <xf numFmtId="0" fontId="3" fillId="27" borderId="13" xfId="0" applyFont="1" applyFill="1" applyBorder="1" applyAlignment="1">
      <alignment horizontal="left" vertical="center"/>
    </xf>
    <xf numFmtId="49" fontId="2" fillId="27" borderId="13" xfId="0" applyNumberFormat="1" applyFont="1" applyFill="1" applyBorder="1" applyAlignment="1">
      <alignment horizontal="left" vertical="center"/>
    </xf>
    <xf numFmtId="0" fontId="2" fillId="27" borderId="13" xfId="0" applyFont="1" applyFill="1" applyBorder="1" applyAlignment="1">
      <alignment horizontal="left" vertical="center" shrinkToFit="1"/>
    </xf>
    <xf numFmtId="49" fontId="3" fillId="27" borderId="14" xfId="0" applyNumberFormat="1" applyFont="1" applyFill="1" applyBorder="1" applyAlignment="1">
      <alignment horizontal="left" vertical="center"/>
    </xf>
    <xf numFmtId="0" fontId="3" fillId="27" borderId="14" xfId="0" applyFont="1" applyFill="1" applyBorder="1" applyAlignment="1">
      <alignment horizontal="left" vertical="center" shrinkToFit="1"/>
    </xf>
    <xf numFmtId="14" fontId="3" fillId="27" borderId="14" xfId="0" applyNumberFormat="1" applyFont="1" applyFill="1" applyBorder="1" applyAlignment="1">
      <alignment horizontal="left" vertical="center" shrinkToFit="1"/>
    </xf>
    <xf numFmtId="0" fontId="3" fillId="27" borderId="14" xfId="0" applyFont="1" applyFill="1" applyBorder="1" applyAlignment="1">
      <alignment horizontal="left" vertical="center"/>
    </xf>
    <xf numFmtId="49" fontId="2" fillId="27" borderId="14" xfId="0" applyNumberFormat="1" applyFont="1" applyFill="1" applyBorder="1" applyAlignment="1">
      <alignment horizontal="left" vertical="center"/>
    </xf>
    <xf numFmtId="0" fontId="2" fillId="27" borderId="14" xfId="0" applyFont="1" applyFill="1" applyBorder="1" applyAlignment="1">
      <alignment horizontal="left" vertical="center" shrinkToFit="1"/>
    </xf>
    <xf numFmtId="49" fontId="2" fillId="27" borderId="15" xfId="0" applyNumberFormat="1" applyFont="1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 shrinkToFit="1"/>
    </xf>
    <xf numFmtId="14" fontId="3" fillId="27" borderId="15" xfId="0" applyNumberFormat="1" applyFont="1" applyFill="1" applyBorder="1" applyAlignment="1">
      <alignment horizontal="left" vertical="center" shrinkToFit="1"/>
    </xf>
    <xf numFmtId="49" fontId="3" fillId="27" borderId="15" xfId="0" applyNumberFormat="1" applyFont="1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/>
    </xf>
    <xf numFmtId="0" fontId="2" fillId="27" borderId="15" xfId="0" applyFont="1" applyFill="1" applyBorder="1" applyAlignment="1">
      <alignment horizontal="left" vertical="center" shrinkToFit="1"/>
    </xf>
    <xf numFmtId="0" fontId="3" fillId="26" borderId="11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6" borderId="12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/>
    </xf>
    <xf numFmtId="0" fontId="3" fillId="27" borderId="11" xfId="0" applyFont="1" applyFill="1" applyBorder="1" applyAlignment="1">
      <alignment horizontal="left" vertical="center"/>
    </xf>
    <xf numFmtId="0" fontId="3" fillId="29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/>
    </xf>
    <xf numFmtId="0" fontId="3" fillId="28" borderId="12" xfId="0" applyFont="1" applyFill="1" applyBorder="1" applyAlignment="1">
      <alignment horizontal="left" vertical="center"/>
    </xf>
    <xf numFmtId="0" fontId="3" fillId="27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 shrinkToFit="1"/>
    </xf>
    <xf numFmtId="0" fontId="2" fillId="24" borderId="15" xfId="0" applyFont="1" applyFill="1" applyBorder="1" applyAlignment="1">
      <alignment horizontal="left" vertical="center" shrinkToFit="1"/>
    </xf>
    <xf numFmtId="0" fontId="2" fillId="26" borderId="12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 shrinkToFit="1"/>
    </xf>
    <xf numFmtId="0" fontId="2" fillId="27" borderId="12" xfId="0" applyFont="1" applyFill="1" applyBorder="1" applyAlignment="1">
      <alignment horizontal="left" vertical="center" shrinkToFit="1"/>
    </xf>
    <xf numFmtId="0" fontId="2" fillId="29" borderId="14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left" vertical="center" shrinkToFit="1"/>
    </xf>
    <xf numFmtId="0" fontId="2" fillId="27" borderId="10" xfId="0" applyFont="1" applyFill="1" applyBorder="1" applyAlignment="1">
      <alignment horizontal="left" vertical="center" shrinkToFit="1"/>
    </xf>
    <xf numFmtId="49" fontId="3" fillId="24" borderId="14" xfId="0" applyNumberFormat="1" applyFont="1" applyFill="1" applyBorder="1" applyAlignment="1">
      <alignment horizontal="left" vertical="center"/>
    </xf>
    <xf numFmtId="173" fontId="3" fillId="28" borderId="11" xfId="0" applyNumberFormat="1" applyFont="1" applyFill="1" applyBorder="1" applyAlignment="1">
      <alignment horizontal="left" vertical="center"/>
    </xf>
    <xf numFmtId="49" fontId="3" fillId="10" borderId="14" xfId="0" applyNumberFormat="1" applyFont="1" applyFill="1" applyBorder="1" applyAlignment="1">
      <alignment horizontal="left" vertical="center"/>
    </xf>
    <xf numFmtId="173" fontId="3" fillId="26" borderId="10" xfId="0" applyNumberFormat="1" applyFont="1" applyFill="1" applyBorder="1" applyAlignment="1">
      <alignment horizontal="left" vertical="center"/>
    </xf>
    <xf numFmtId="173" fontId="3" fillId="26" borderId="12" xfId="0" applyNumberFormat="1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 vertical="center" shrinkToFit="1"/>
    </xf>
    <xf numFmtId="0" fontId="3" fillId="26" borderId="12" xfId="0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shrinkToFit="1"/>
    </xf>
    <xf numFmtId="0" fontId="3" fillId="28" borderId="11" xfId="0" applyFont="1" applyFill="1" applyBorder="1" applyAlignment="1">
      <alignment horizontal="left" vertical="center" shrinkToFit="1"/>
    </xf>
    <xf numFmtId="0" fontId="3" fillId="27" borderId="11" xfId="0" applyFont="1" applyFill="1" applyBorder="1" applyAlignment="1">
      <alignment horizontal="left" vertical="center" shrinkToFit="1"/>
    </xf>
    <xf numFmtId="0" fontId="3" fillId="28" borderId="12" xfId="0" applyFont="1" applyFill="1" applyBorder="1" applyAlignment="1">
      <alignment horizontal="left" vertical="center" shrinkToFit="1"/>
    </xf>
    <xf numFmtId="0" fontId="3" fillId="27" borderId="12" xfId="0" applyFont="1" applyFill="1" applyBorder="1" applyAlignment="1">
      <alignment horizontal="left" vertical="center" shrinkToFit="1"/>
    </xf>
    <xf numFmtId="0" fontId="3" fillId="28" borderId="10" xfId="0" applyFont="1" applyFill="1" applyBorder="1" applyAlignment="1">
      <alignment horizontal="left" vertical="center" shrinkToFit="1"/>
    </xf>
    <xf numFmtId="0" fontId="3" fillId="27" borderId="10" xfId="0" applyFont="1" applyFill="1" applyBorder="1" applyAlignment="1">
      <alignment horizontal="left" vertical="center" shrinkToFit="1"/>
    </xf>
    <xf numFmtId="49" fontId="2" fillId="26" borderId="11" xfId="0" applyNumberFormat="1" applyFont="1" applyFill="1" applyBorder="1" applyAlignment="1">
      <alignment horizontal="left" vertical="center"/>
    </xf>
    <xf numFmtId="49" fontId="2" fillId="24" borderId="15" xfId="0" applyNumberFormat="1" applyFont="1" applyFill="1" applyBorder="1" applyAlignment="1">
      <alignment horizontal="left" vertical="center"/>
    </xf>
    <xf numFmtId="49" fontId="2" fillId="26" borderId="12" xfId="0" applyNumberFormat="1" applyFont="1" applyFill="1" applyBorder="1" applyAlignment="1">
      <alignment horizontal="left" vertical="center"/>
    </xf>
    <xf numFmtId="49" fontId="2" fillId="26" borderId="10" xfId="0" applyNumberFormat="1" applyFont="1" applyFill="1" applyBorder="1" applyAlignment="1">
      <alignment horizontal="left" vertical="center"/>
    </xf>
    <xf numFmtId="49" fontId="2" fillId="10" borderId="15" xfId="0" applyNumberFormat="1" applyFont="1" applyFill="1" applyBorder="1" applyAlignment="1">
      <alignment horizontal="left" vertical="center"/>
    </xf>
    <xf numFmtId="49" fontId="2" fillId="28" borderId="11" xfId="0" applyNumberFormat="1" applyFont="1" applyFill="1" applyBorder="1" applyAlignment="1">
      <alignment horizontal="left" vertical="center"/>
    </xf>
    <xf numFmtId="49" fontId="2" fillId="27" borderId="11" xfId="0" applyNumberFormat="1" applyFont="1" applyFill="1" applyBorder="1" applyAlignment="1">
      <alignment horizontal="left" vertical="center"/>
    </xf>
    <xf numFmtId="49" fontId="2" fillId="24" borderId="14" xfId="0" applyNumberFormat="1" applyFont="1" applyFill="1" applyBorder="1" applyAlignment="1">
      <alignment horizontal="left" vertical="center"/>
    </xf>
    <xf numFmtId="49" fontId="2" fillId="10" borderId="14" xfId="0" applyNumberFormat="1" applyFont="1" applyFill="1" applyBorder="1" applyAlignment="1">
      <alignment horizontal="left" vertical="center"/>
    </xf>
    <xf numFmtId="49" fontId="3" fillId="10" borderId="14" xfId="0" applyNumberFormat="1" applyFont="1" applyFill="1" applyBorder="1" applyAlignment="1">
      <alignment horizontal="left" vertical="center" shrinkToFit="1"/>
    </xf>
    <xf numFmtId="49" fontId="2" fillId="28" borderId="12" xfId="0" applyNumberFormat="1" applyFont="1" applyFill="1" applyBorder="1" applyAlignment="1">
      <alignment horizontal="left" vertical="center"/>
    </xf>
    <xf numFmtId="49" fontId="2" fillId="27" borderId="12" xfId="0" applyNumberFormat="1" applyFont="1" applyFill="1" applyBorder="1" applyAlignment="1">
      <alignment horizontal="left" vertical="center"/>
    </xf>
    <xf numFmtId="49" fontId="3" fillId="24" borderId="14" xfId="0" applyNumberFormat="1" applyFont="1" applyFill="1" applyBorder="1" applyAlignment="1">
      <alignment horizontal="left" vertical="center" shrinkToFit="1"/>
    </xf>
    <xf numFmtId="49" fontId="3" fillId="10" borderId="13" xfId="0" applyNumberFormat="1" applyFont="1" applyFill="1" applyBorder="1" applyAlignment="1">
      <alignment horizontal="left" vertical="center"/>
    </xf>
    <xf numFmtId="49" fontId="2" fillId="28" borderId="10" xfId="0" applyNumberFormat="1" applyFont="1" applyFill="1" applyBorder="1" applyAlignment="1">
      <alignment horizontal="left" vertical="center"/>
    </xf>
    <xf numFmtId="49" fontId="2" fillId="27" borderId="10" xfId="0" applyNumberFormat="1" applyFont="1" applyFill="1" applyBorder="1" applyAlignment="1">
      <alignment horizontal="left" vertical="center"/>
    </xf>
    <xf numFmtId="49" fontId="3" fillId="10" borderId="15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left" vertical="center"/>
    </xf>
    <xf numFmtId="49" fontId="3" fillId="26" borderId="11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left" vertical="center" shrinkToFit="1"/>
    </xf>
    <xf numFmtId="49" fontId="3" fillId="26" borderId="12" xfId="0" applyNumberFormat="1" applyFont="1" applyFill="1" applyBorder="1" applyAlignment="1">
      <alignment horizontal="left" vertical="center"/>
    </xf>
    <xf numFmtId="49" fontId="3" fillId="26" borderId="10" xfId="0" applyNumberFormat="1" applyFont="1" applyFill="1" applyBorder="1" applyAlignment="1">
      <alignment horizontal="left" vertical="center"/>
    </xf>
    <xf numFmtId="49" fontId="3" fillId="28" borderId="11" xfId="0" applyNumberFormat="1" applyFont="1" applyFill="1" applyBorder="1" applyAlignment="1">
      <alignment horizontal="left" vertical="center"/>
    </xf>
    <xf numFmtId="49" fontId="3" fillId="27" borderId="11" xfId="0" applyNumberFormat="1" applyFont="1" applyFill="1" applyBorder="1" applyAlignment="1">
      <alignment horizontal="left" vertical="center"/>
    </xf>
    <xf numFmtId="49" fontId="3" fillId="28" borderId="12" xfId="0" applyNumberFormat="1" applyFont="1" applyFill="1" applyBorder="1" applyAlignment="1">
      <alignment horizontal="left" vertical="center"/>
    </xf>
    <xf numFmtId="49" fontId="3" fillId="27" borderId="12" xfId="0" applyNumberFormat="1" applyFont="1" applyFill="1" applyBorder="1" applyAlignment="1">
      <alignment horizontal="left" vertical="center"/>
    </xf>
    <xf numFmtId="49" fontId="3" fillId="28" borderId="10" xfId="0" applyNumberFormat="1" applyFont="1" applyFill="1" applyBorder="1" applyAlignment="1">
      <alignment horizontal="left" vertical="center"/>
    </xf>
    <xf numFmtId="49" fontId="3" fillId="27" borderId="10" xfId="0" applyNumberFormat="1" applyFont="1" applyFill="1" applyBorder="1" applyAlignment="1">
      <alignment horizontal="left" vertical="center"/>
    </xf>
    <xf numFmtId="14" fontId="3" fillId="26" borderId="11" xfId="0" applyNumberFormat="1" applyFont="1" applyFill="1" applyBorder="1" applyAlignment="1">
      <alignment horizontal="left" vertical="center" shrinkToFit="1"/>
    </xf>
    <xf numFmtId="14" fontId="3" fillId="24" borderId="15" xfId="0" applyNumberFormat="1" applyFont="1" applyFill="1" applyBorder="1" applyAlignment="1">
      <alignment horizontal="left" vertical="center" shrinkToFit="1"/>
    </xf>
    <xf numFmtId="14" fontId="3" fillId="26" borderId="12" xfId="0" applyNumberFormat="1" applyFont="1" applyFill="1" applyBorder="1" applyAlignment="1">
      <alignment horizontal="left" vertical="center" shrinkToFit="1"/>
    </xf>
    <xf numFmtId="14" fontId="3" fillId="26" borderId="10" xfId="0" applyNumberFormat="1" applyFont="1" applyFill="1" applyBorder="1" applyAlignment="1">
      <alignment horizontal="left" vertical="center" shrinkToFit="1"/>
    </xf>
    <xf numFmtId="14" fontId="3" fillId="10" borderId="15" xfId="0" applyNumberFormat="1" applyFont="1" applyFill="1" applyBorder="1" applyAlignment="1">
      <alignment horizontal="left" vertical="center" shrinkToFit="1"/>
    </xf>
    <xf numFmtId="14" fontId="3" fillId="28" borderId="11" xfId="0" applyNumberFormat="1" applyFont="1" applyFill="1" applyBorder="1" applyAlignment="1">
      <alignment horizontal="left" vertical="center" shrinkToFit="1"/>
    </xf>
    <xf numFmtId="14" fontId="3" fillId="27" borderId="11" xfId="0" applyNumberFormat="1" applyFont="1" applyFill="1" applyBorder="1" applyAlignment="1">
      <alignment horizontal="left" vertical="center" shrinkToFit="1"/>
    </xf>
    <xf numFmtId="14" fontId="3" fillId="10" borderId="14" xfId="0" applyNumberFormat="1" applyFont="1" applyFill="1" applyBorder="1" applyAlignment="1">
      <alignment horizontal="left" vertical="center" shrinkToFit="1"/>
    </xf>
    <xf numFmtId="14" fontId="3" fillId="28" borderId="12" xfId="0" applyNumberFormat="1" applyFont="1" applyFill="1" applyBorder="1" applyAlignment="1">
      <alignment horizontal="left" vertical="center" shrinkToFit="1"/>
    </xf>
    <xf numFmtId="14" fontId="3" fillId="27" borderId="12" xfId="0" applyNumberFormat="1" applyFont="1" applyFill="1" applyBorder="1" applyAlignment="1">
      <alignment horizontal="left" vertical="center" shrinkToFit="1"/>
    </xf>
    <xf numFmtId="14" fontId="3" fillId="10" borderId="13" xfId="0" applyNumberFormat="1" applyFont="1" applyFill="1" applyBorder="1" applyAlignment="1">
      <alignment horizontal="left" vertical="center" shrinkToFit="1"/>
    </xf>
    <xf numFmtId="14" fontId="3" fillId="28" borderId="10" xfId="0" applyNumberFormat="1" applyFont="1" applyFill="1" applyBorder="1" applyAlignment="1">
      <alignment horizontal="left" vertical="center" shrinkToFit="1"/>
    </xf>
    <xf numFmtId="14" fontId="3" fillId="27" borderId="10" xfId="0" applyNumberFormat="1" applyFont="1" applyFill="1" applyBorder="1" applyAlignment="1">
      <alignment horizontal="left" vertical="center" shrinkToFit="1"/>
    </xf>
    <xf numFmtId="0" fontId="3" fillId="24" borderId="15" xfId="0" applyFont="1" applyFill="1" applyBorder="1" applyAlignment="1">
      <alignment vertical="center" shrinkToFit="1"/>
    </xf>
    <xf numFmtId="0" fontId="3" fillId="24" borderId="14" xfId="0" applyFont="1" applyFill="1" applyBorder="1" applyAlignment="1">
      <alignment vertical="center" shrinkToFit="1"/>
    </xf>
    <xf numFmtId="0" fontId="3" fillId="24" borderId="13" xfId="0" applyFont="1" applyFill="1" applyBorder="1" applyAlignment="1">
      <alignment vertical="center" shrinkToFit="1"/>
    </xf>
    <xf numFmtId="0" fontId="3" fillId="10" borderId="15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30" borderId="15" xfId="54" applyFont="1" applyFill="1" applyBorder="1" applyAlignment="1">
      <alignment horizontal="left" vertical="center"/>
      <protection/>
    </xf>
    <xf numFmtId="0" fontId="2" fillId="30" borderId="15" xfId="54" applyFont="1" applyFill="1" applyBorder="1" applyAlignment="1">
      <alignment horizontal="left" vertical="center"/>
      <protection/>
    </xf>
    <xf numFmtId="49" fontId="2" fillId="30" borderId="15" xfId="54" applyNumberFormat="1" applyFont="1" applyFill="1" applyBorder="1" applyAlignment="1">
      <alignment horizontal="left" vertical="center"/>
      <protection/>
    </xf>
    <xf numFmtId="49" fontId="3" fillId="30" borderId="15" xfId="54" applyNumberFormat="1" applyFont="1" applyFill="1" applyBorder="1" applyAlignment="1">
      <alignment horizontal="left" vertical="center"/>
      <protection/>
    </xf>
    <xf numFmtId="14" fontId="3" fillId="30" borderId="15" xfId="54" applyNumberFormat="1" applyFont="1" applyFill="1" applyBorder="1" applyAlignment="1">
      <alignment horizontal="left" vertical="center" shrinkToFit="1"/>
      <protection/>
    </xf>
    <xf numFmtId="14" fontId="2" fillId="0" borderId="0" xfId="54" applyNumberFormat="1" applyFont="1" applyBorder="1">
      <alignment/>
      <protection/>
    </xf>
    <xf numFmtId="0" fontId="3" fillId="30" borderId="14" xfId="54" applyFont="1" applyFill="1" applyBorder="1" applyAlignment="1">
      <alignment horizontal="left" vertical="center"/>
      <protection/>
    </xf>
    <xf numFmtId="0" fontId="2" fillId="30" borderId="14" xfId="54" applyFont="1" applyFill="1" applyBorder="1" applyAlignment="1">
      <alignment horizontal="left" vertical="center"/>
      <protection/>
    </xf>
    <xf numFmtId="49" fontId="2" fillId="30" borderId="14" xfId="54" applyNumberFormat="1" applyFont="1" applyFill="1" applyBorder="1" applyAlignment="1">
      <alignment horizontal="left" vertical="center"/>
      <protection/>
    </xf>
    <xf numFmtId="49" fontId="3" fillId="30" borderId="14" xfId="54" applyNumberFormat="1" applyFont="1" applyFill="1" applyBorder="1" applyAlignment="1">
      <alignment horizontal="left" vertical="center"/>
      <protection/>
    </xf>
    <xf numFmtId="14" fontId="3" fillId="30" borderId="14" xfId="54" applyNumberFormat="1" applyFont="1" applyFill="1" applyBorder="1" applyAlignment="1">
      <alignment horizontal="left" vertical="center" shrinkToFit="1"/>
      <protection/>
    </xf>
    <xf numFmtId="14" fontId="3" fillId="0" borderId="0" xfId="54" applyNumberFormat="1" applyFont="1" applyBorder="1">
      <alignment/>
      <protection/>
    </xf>
    <xf numFmtId="0" fontId="3" fillId="30" borderId="13" xfId="54" applyFont="1" applyFill="1" applyBorder="1" applyAlignment="1">
      <alignment horizontal="left" vertical="center"/>
      <protection/>
    </xf>
    <xf numFmtId="0" fontId="2" fillId="30" borderId="13" xfId="54" applyFont="1" applyFill="1" applyBorder="1" applyAlignment="1">
      <alignment horizontal="left" vertical="center"/>
      <protection/>
    </xf>
    <xf numFmtId="49" fontId="2" fillId="30" borderId="13" xfId="54" applyNumberFormat="1" applyFont="1" applyFill="1" applyBorder="1" applyAlignment="1">
      <alignment horizontal="left" vertical="center"/>
      <protection/>
    </xf>
    <xf numFmtId="49" fontId="3" fillId="30" borderId="13" xfId="54" applyNumberFormat="1" applyFont="1" applyFill="1" applyBorder="1" applyAlignment="1">
      <alignment horizontal="left" vertical="center"/>
      <protection/>
    </xf>
    <xf numFmtId="14" fontId="3" fillId="30" borderId="13" xfId="54" applyNumberFormat="1" applyFont="1" applyFill="1" applyBorder="1" applyAlignment="1">
      <alignment horizontal="left" vertical="center" shrinkToFit="1"/>
      <protection/>
    </xf>
    <xf numFmtId="0" fontId="3" fillId="26" borderId="15" xfId="54" applyFont="1" applyFill="1" applyBorder="1" applyAlignment="1">
      <alignment horizontal="left" vertical="center"/>
      <protection/>
    </xf>
    <xf numFmtId="0" fontId="2" fillId="26" borderId="15" xfId="54" applyFont="1" applyFill="1" applyBorder="1" applyAlignment="1">
      <alignment horizontal="left" vertical="center"/>
      <protection/>
    </xf>
    <xf numFmtId="49" fontId="2" fillId="26" borderId="15" xfId="54" applyNumberFormat="1" applyFont="1" applyFill="1" applyBorder="1" applyAlignment="1">
      <alignment horizontal="left" vertical="center"/>
      <protection/>
    </xf>
    <xf numFmtId="49" fontId="3" fillId="26" borderId="15" xfId="54" applyNumberFormat="1" applyFont="1" applyFill="1" applyBorder="1" applyAlignment="1">
      <alignment horizontal="left" vertical="center"/>
      <protection/>
    </xf>
    <xf numFmtId="14" fontId="3" fillId="26" borderId="15" xfId="54" applyNumberFormat="1" applyFont="1" applyFill="1" applyBorder="1" applyAlignment="1">
      <alignment horizontal="left" vertical="center" shrinkToFit="1"/>
      <protection/>
    </xf>
    <xf numFmtId="0" fontId="3" fillId="26" borderId="14" xfId="54" applyFont="1" applyFill="1" applyBorder="1" applyAlignment="1">
      <alignment horizontal="left" vertical="center"/>
      <protection/>
    </xf>
    <xf numFmtId="0" fontId="2" fillId="26" borderId="14" xfId="54" applyFont="1" applyFill="1" applyBorder="1" applyAlignment="1">
      <alignment horizontal="left" vertical="center"/>
      <protection/>
    </xf>
    <xf numFmtId="49" fontId="2" fillId="26" borderId="14" xfId="54" applyNumberFormat="1" applyFont="1" applyFill="1" applyBorder="1" applyAlignment="1">
      <alignment horizontal="left" vertical="center"/>
      <protection/>
    </xf>
    <xf numFmtId="49" fontId="3" fillId="26" borderId="14" xfId="54" applyNumberFormat="1" applyFont="1" applyFill="1" applyBorder="1" applyAlignment="1">
      <alignment horizontal="left" vertical="center"/>
      <protection/>
    </xf>
    <xf numFmtId="14" fontId="3" fillId="26" borderId="14" xfId="54" applyNumberFormat="1" applyFont="1" applyFill="1" applyBorder="1" applyAlignment="1">
      <alignment horizontal="left" vertical="center" shrinkToFit="1"/>
      <protection/>
    </xf>
    <xf numFmtId="0" fontId="3" fillId="26" borderId="13" xfId="54" applyFont="1" applyFill="1" applyBorder="1" applyAlignment="1">
      <alignment horizontal="left" vertical="center"/>
      <protection/>
    </xf>
    <xf numFmtId="0" fontId="2" fillId="26" borderId="13" xfId="54" applyFont="1" applyFill="1" applyBorder="1" applyAlignment="1">
      <alignment horizontal="left" vertical="center"/>
      <protection/>
    </xf>
    <xf numFmtId="49" fontId="2" fillId="26" borderId="13" xfId="54" applyNumberFormat="1" applyFont="1" applyFill="1" applyBorder="1" applyAlignment="1">
      <alignment horizontal="left" vertical="center"/>
      <protection/>
    </xf>
    <xf numFmtId="49" fontId="3" fillId="26" borderId="13" xfId="54" applyNumberFormat="1" applyFont="1" applyFill="1" applyBorder="1" applyAlignment="1">
      <alignment horizontal="left" vertical="center"/>
      <protection/>
    </xf>
    <xf numFmtId="14" fontId="3" fillId="26" borderId="13" xfId="54" applyNumberFormat="1" applyFont="1" applyFill="1" applyBorder="1" applyAlignment="1">
      <alignment horizontal="left" vertical="center" shrinkToFit="1"/>
      <protection/>
    </xf>
    <xf numFmtId="0" fontId="3" fillId="28" borderId="15" xfId="54" applyFont="1" applyFill="1" applyBorder="1" applyAlignment="1">
      <alignment horizontal="left" vertical="center"/>
      <protection/>
    </xf>
    <xf numFmtId="0" fontId="2" fillId="28" borderId="15" xfId="54" applyFont="1" applyFill="1" applyBorder="1" applyAlignment="1">
      <alignment horizontal="left" vertical="center"/>
      <protection/>
    </xf>
    <xf numFmtId="49" fontId="2" fillId="28" borderId="15" xfId="54" applyNumberFormat="1" applyFont="1" applyFill="1" applyBorder="1" applyAlignment="1">
      <alignment horizontal="left" vertical="center"/>
      <protection/>
    </xf>
    <xf numFmtId="49" fontId="3" fillId="28" borderId="15" xfId="54" applyNumberFormat="1" applyFont="1" applyFill="1" applyBorder="1" applyAlignment="1">
      <alignment horizontal="left" vertical="center"/>
      <protection/>
    </xf>
    <xf numFmtId="14" fontId="3" fillId="28" borderId="15" xfId="54" applyNumberFormat="1" applyFont="1" applyFill="1" applyBorder="1" applyAlignment="1">
      <alignment horizontal="left" vertical="center" shrinkToFit="1"/>
      <protection/>
    </xf>
    <xf numFmtId="0" fontId="3" fillId="28" borderId="14" xfId="54" applyFont="1" applyFill="1" applyBorder="1" applyAlignment="1">
      <alignment horizontal="left" vertical="center"/>
      <protection/>
    </xf>
    <xf numFmtId="0" fontId="2" fillId="28" borderId="14" xfId="54" applyFont="1" applyFill="1" applyBorder="1" applyAlignment="1">
      <alignment horizontal="left" vertical="center"/>
      <protection/>
    </xf>
    <xf numFmtId="49" fontId="2" fillId="28" borderId="14" xfId="54" applyNumberFormat="1" applyFont="1" applyFill="1" applyBorder="1" applyAlignment="1">
      <alignment horizontal="left" vertical="center"/>
      <protection/>
    </xf>
    <xf numFmtId="49" fontId="3" fillId="28" borderId="14" xfId="54" applyNumberFormat="1" applyFont="1" applyFill="1" applyBorder="1" applyAlignment="1">
      <alignment horizontal="left" vertical="center"/>
      <protection/>
    </xf>
    <xf numFmtId="14" fontId="3" fillId="28" borderId="14" xfId="54" applyNumberFormat="1" applyFont="1" applyFill="1" applyBorder="1" applyAlignment="1">
      <alignment horizontal="left" vertical="center" shrinkToFit="1"/>
      <protection/>
    </xf>
    <xf numFmtId="0" fontId="3" fillId="28" borderId="13" xfId="54" applyFont="1" applyFill="1" applyBorder="1" applyAlignment="1">
      <alignment horizontal="left" vertical="center"/>
      <protection/>
    </xf>
    <xf numFmtId="0" fontId="2" fillId="28" borderId="13" xfId="54" applyFont="1" applyFill="1" applyBorder="1" applyAlignment="1">
      <alignment horizontal="left" vertical="center"/>
      <protection/>
    </xf>
    <xf numFmtId="49" fontId="2" fillId="28" borderId="13" xfId="54" applyNumberFormat="1" applyFont="1" applyFill="1" applyBorder="1" applyAlignment="1">
      <alignment horizontal="left" vertical="center"/>
      <protection/>
    </xf>
    <xf numFmtId="49" fontId="3" fillId="28" borderId="13" xfId="54" applyNumberFormat="1" applyFont="1" applyFill="1" applyBorder="1" applyAlignment="1">
      <alignment horizontal="left" vertical="center"/>
      <protection/>
    </xf>
    <xf numFmtId="14" fontId="3" fillId="28" borderId="13" xfId="54" applyNumberFormat="1" applyFont="1" applyFill="1" applyBorder="1" applyAlignment="1">
      <alignment horizontal="left" vertical="center" shrinkToFit="1"/>
      <protection/>
    </xf>
    <xf numFmtId="14" fontId="2" fillId="0" borderId="0" xfId="54" applyNumberFormat="1" applyFont="1">
      <alignment/>
      <protection/>
    </xf>
    <xf numFmtId="14" fontId="3" fillId="0" borderId="0" xfId="54" applyNumberFormat="1" applyFont="1">
      <alignment/>
      <protection/>
    </xf>
    <xf numFmtId="0" fontId="3" fillId="31" borderId="11" xfId="54" applyFont="1" applyFill="1" applyBorder="1" applyAlignment="1">
      <alignment horizontal="left" vertical="center"/>
      <protection/>
    </xf>
    <xf numFmtId="0" fontId="3" fillId="31" borderId="12" xfId="54" applyFont="1" applyFill="1" applyBorder="1" applyAlignment="1">
      <alignment horizontal="left" vertical="center"/>
      <protection/>
    </xf>
    <xf numFmtId="0" fontId="3" fillId="31" borderId="10" xfId="54" applyFont="1" applyFill="1" applyBorder="1" applyAlignment="1">
      <alignment horizontal="left" vertical="center"/>
      <protection/>
    </xf>
    <xf numFmtId="0" fontId="3" fillId="29" borderId="11" xfId="0" applyFont="1" applyFill="1" applyBorder="1" applyAlignment="1">
      <alignment horizontal="left" vertical="center"/>
    </xf>
    <xf numFmtId="0" fontId="3" fillId="30" borderId="11" xfId="54" applyFont="1" applyFill="1" applyBorder="1" applyAlignment="1">
      <alignment horizontal="left" vertical="center"/>
      <protection/>
    </xf>
    <xf numFmtId="0" fontId="3" fillId="11" borderId="15" xfId="0" applyFont="1" applyFill="1" applyBorder="1" applyAlignment="1">
      <alignment horizontal="left" vertical="center"/>
    </xf>
    <xf numFmtId="0" fontId="3" fillId="28" borderId="11" xfId="54" applyFont="1" applyFill="1" applyBorder="1" applyAlignment="1">
      <alignment horizontal="left" vertical="center"/>
      <protection/>
    </xf>
    <xf numFmtId="0" fontId="3" fillId="26" borderId="11" xfId="54" applyFont="1" applyFill="1" applyBorder="1" applyAlignment="1">
      <alignment horizontal="left" vertical="center"/>
      <protection/>
    </xf>
    <xf numFmtId="0" fontId="3" fillId="29" borderId="12" xfId="0" applyFont="1" applyFill="1" applyBorder="1" applyAlignment="1">
      <alignment horizontal="left" vertical="center"/>
    </xf>
    <xf numFmtId="0" fontId="3" fillId="30" borderId="12" xfId="54" applyFont="1" applyFill="1" applyBorder="1" applyAlignment="1">
      <alignment horizontal="left" vertical="center"/>
      <protection/>
    </xf>
    <xf numFmtId="0" fontId="3" fillId="11" borderId="14" xfId="0" applyFont="1" applyFill="1" applyBorder="1" applyAlignment="1">
      <alignment horizontal="left" vertical="center"/>
    </xf>
    <xf numFmtId="0" fontId="3" fillId="28" borderId="12" xfId="54" applyFont="1" applyFill="1" applyBorder="1" applyAlignment="1">
      <alignment horizontal="left" vertical="center"/>
      <protection/>
    </xf>
    <xf numFmtId="0" fontId="3" fillId="26" borderId="12" xfId="54" applyFont="1" applyFill="1" applyBorder="1" applyAlignment="1">
      <alignment horizontal="left" vertical="center"/>
      <protection/>
    </xf>
    <xf numFmtId="0" fontId="3" fillId="29" borderId="10" xfId="0" applyFont="1" applyFill="1" applyBorder="1" applyAlignment="1">
      <alignment horizontal="left" vertical="center"/>
    </xf>
    <xf numFmtId="0" fontId="3" fillId="30" borderId="10" xfId="54" applyFont="1" applyFill="1" applyBorder="1" applyAlignment="1">
      <alignment horizontal="left" vertical="center"/>
      <protection/>
    </xf>
    <xf numFmtId="0" fontId="3" fillId="11" borderId="13" xfId="0" applyFont="1" applyFill="1" applyBorder="1" applyAlignment="1">
      <alignment horizontal="left" vertical="center"/>
    </xf>
    <xf numFmtId="0" fontId="3" fillId="28" borderId="10" xfId="54" applyFont="1" applyFill="1" applyBorder="1" applyAlignment="1">
      <alignment horizontal="left" vertical="center"/>
      <protection/>
    </xf>
    <xf numFmtId="0" fontId="3" fillId="26" borderId="10" xfId="54" applyFont="1" applyFill="1" applyBorder="1" applyAlignment="1">
      <alignment horizontal="left" vertical="center"/>
      <protection/>
    </xf>
    <xf numFmtId="0" fontId="2" fillId="31" borderId="11" xfId="54" applyFont="1" applyFill="1" applyBorder="1" applyAlignment="1">
      <alignment horizontal="left" vertical="center"/>
      <protection/>
    </xf>
    <xf numFmtId="0" fontId="2" fillId="31" borderId="12" xfId="54" applyFont="1" applyFill="1" applyBorder="1" applyAlignment="1">
      <alignment horizontal="left" vertical="center"/>
      <protection/>
    </xf>
    <xf numFmtId="0" fontId="2" fillId="31" borderId="10" xfId="54" applyFont="1" applyFill="1" applyBorder="1" applyAlignment="1">
      <alignment horizontal="left" vertical="center"/>
      <protection/>
    </xf>
    <xf numFmtId="0" fontId="2" fillId="30" borderId="11" xfId="54" applyFont="1" applyFill="1" applyBorder="1" applyAlignment="1">
      <alignment horizontal="left" vertical="center"/>
      <protection/>
    </xf>
    <xf numFmtId="0" fontId="2" fillId="11" borderId="15" xfId="0" applyFont="1" applyFill="1" applyBorder="1" applyAlignment="1">
      <alignment horizontal="left" vertical="center"/>
    </xf>
    <xf numFmtId="0" fontId="2" fillId="28" borderId="11" xfId="54" applyFont="1" applyFill="1" applyBorder="1" applyAlignment="1">
      <alignment horizontal="left" vertical="center"/>
      <protection/>
    </xf>
    <xf numFmtId="0" fontId="2" fillId="28" borderId="11" xfId="54" applyFont="1" applyFill="1" applyBorder="1" applyAlignment="1">
      <alignment horizontal="left" vertical="center" shrinkToFit="1"/>
      <protection/>
    </xf>
    <xf numFmtId="0" fontId="2" fillId="26" borderId="11" xfId="54" applyFont="1" applyFill="1" applyBorder="1" applyAlignment="1">
      <alignment horizontal="left" vertical="center"/>
      <protection/>
    </xf>
    <xf numFmtId="0" fontId="2" fillId="11" borderId="15" xfId="0" applyFont="1" applyFill="1" applyBorder="1" applyAlignment="1">
      <alignment horizontal="left" vertical="center" shrinkToFit="1"/>
    </xf>
    <xf numFmtId="0" fontId="2" fillId="26" borderId="11" xfId="54" applyFont="1" applyFill="1" applyBorder="1" applyAlignment="1">
      <alignment horizontal="left" vertical="center" shrinkToFit="1"/>
      <protection/>
    </xf>
    <xf numFmtId="0" fontId="2" fillId="30" borderId="12" xfId="54" applyFont="1" applyFill="1" applyBorder="1" applyAlignment="1">
      <alignment horizontal="left" vertical="center"/>
      <protection/>
    </xf>
    <xf numFmtId="0" fontId="2" fillId="11" borderId="14" xfId="0" applyFont="1" applyFill="1" applyBorder="1" applyAlignment="1">
      <alignment horizontal="left" vertical="center"/>
    </xf>
    <xf numFmtId="0" fontId="2" fillId="28" borderId="12" xfId="54" applyFont="1" applyFill="1" applyBorder="1" applyAlignment="1">
      <alignment horizontal="left" vertical="center"/>
      <protection/>
    </xf>
    <xf numFmtId="0" fontId="2" fillId="28" borderId="12" xfId="54" applyFont="1" applyFill="1" applyBorder="1" applyAlignment="1">
      <alignment horizontal="left" vertical="center" shrinkToFit="1"/>
      <protection/>
    </xf>
    <xf numFmtId="0" fontId="2" fillId="26" borderId="12" xfId="54" applyFont="1" applyFill="1" applyBorder="1" applyAlignment="1">
      <alignment horizontal="left" vertical="center"/>
      <protection/>
    </xf>
    <xf numFmtId="0" fontId="2" fillId="11" borderId="14" xfId="0" applyFont="1" applyFill="1" applyBorder="1" applyAlignment="1">
      <alignment horizontal="left" vertical="center" shrinkToFit="1"/>
    </xf>
    <xf numFmtId="0" fontId="2" fillId="26" borderId="12" xfId="54" applyFont="1" applyFill="1" applyBorder="1" applyAlignment="1">
      <alignment horizontal="left" vertical="center" shrinkToFit="1"/>
      <protection/>
    </xf>
    <xf numFmtId="0" fontId="2" fillId="30" borderId="10" xfId="54" applyFont="1" applyFill="1" applyBorder="1" applyAlignment="1">
      <alignment horizontal="left" vertical="center"/>
      <protection/>
    </xf>
    <xf numFmtId="0" fontId="2" fillId="11" borderId="13" xfId="0" applyFont="1" applyFill="1" applyBorder="1" applyAlignment="1">
      <alignment horizontal="left" vertical="center"/>
    </xf>
    <xf numFmtId="0" fontId="2" fillId="28" borderId="10" xfId="54" applyFont="1" applyFill="1" applyBorder="1" applyAlignment="1">
      <alignment horizontal="left" vertical="center"/>
      <protection/>
    </xf>
    <xf numFmtId="0" fontId="2" fillId="28" borderId="10" xfId="54" applyFont="1" applyFill="1" applyBorder="1" applyAlignment="1">
      <alignment horizontal="left" vertical="center" shrinkToFit="1"/>
      <protection/>
    </xf>
    <xf numFmtId="0" fontId="2" fillId="26" borderId="10" xfId="54" applyFont="1" applyFill="1" applyBorder="1" applyAlignment="1">
      <alignment horizontal="left" vertical="center"/>
      <protection/>
    </xf>
    <xf numFmtId="0" fontId="2" fillId="11" borderId="13" xfId="0" applyFont="1" applyFill="1" applyBorder="1" applyAlignment="1">
      <alignment horizontal="left" vertical="center" shrinkToFit="1"/>
    </xf>
    <xf numFmtId="0" fontId="2" fillId="26" borderId="10" xfId="54" applyFont="1" applyFill="1" applyBorder="1" applyAlignment="1">
      <alignment horizontal="left" vertical="center" shrinkToFit="1"/>
      <protection/>
    </xf>
    <xf numFmtId="0" fontId="3" fillId="28" borderId="11" xfId="54" applyNumberFormat="1" applyFont="1" applyFill="1" applyBorder="1" applyAlignment="1">
      <alignment horizontal="left" vertical="center" shrinkToFit="1"/>
      <protection/>
    </xf>
    <xf numFmtId="0" fontId="3" fillId="26" borderId="11" xfId="54" applyNumberFormat="1" applyFont="1" applyFill="1" applyBorder="1" applyAlignment="1">
      <alignment horizontal="left" vertical="center" shrinkToFit="1"/>
      <protection/>
    </xf>
    <xf numFmtId="0" fontId="3" fillId="28" borderId="12" xfId="54" applyNumberFormat="1" applyFont="1" applyFill="1" applyBorder="1" applyAlignment="1">
      <alignment horizontal="left" vertical="center" shrinkToFit="1"/>
      <protection/>
    </xf>
    <xf numFmtId="0" fontId="3" fillId="26" borderId="12" xfId="54" applyNumberFormat="1" applyFont="1" applyFill="1" applyBorder="1" applyAlignment="1">
      <alignment horizontal="left" vertical="center" shrinkToFit="1"/>
      <protection/>
    </xf>
    <xf numFmtId="0" fontId="3" fillId="28" borderId="10" xfId="54" applyNumberFormat="1" applyFont="1" applyFill="1" applyBorder="1" applyAlignment="1">
      <alignment horizontal="left" vertical="center" shrinkToFit="1"/>
      <protection/>
    </xf>
    <xf numFmtId="0" fontId="3" fillId="26" borderId="10" xfId="54" applyNumberFormat="1" applyFont="1" applyFill="1" applyBorder="1" applyAlignment="1">
      <alignment horizontal="left" vertical="center" shrinkToFit="1"/>
      <protection/>
    </xf>
    <xf numFmtId="49" fontId="3" fillId="28" borderId="11" xfId="54" applyNumberFormat="1" applyFont="1" applyFill="1" applyBorder="1" applyAlignment="1">
      <alignment horizontal="left" vertical="center" shrinkToFit="1"/>
      <protection/>
    </xf>
    <xf numFmtId="49" fontId="3" fillId="26" borderId="11" xfId="54" applyNumberFormat="1" applyFont="1" applyFill="1" applyBorder="1" applyAlignment="1">
      <alignment horizontal="left" vertical="center" shrinkToFit="1"/>
      <protection/>
    </xf>
    <xf numFmtId="0" fontId="3" fillId="28" borderId="12" xfId="54" applyFont="1" applyFill="1" applyBorder="1" applyAlignment="1">
      <alignment horizontal="left" vertical="center" shrinkToFit="1"/>
      <protection/>
    </xf>
    <xf numFmtId="0" fontId="3" fillId="26" borderId="12" xfId="54" applyFont="1" applyFill="1" applyBorder="1" applyAlignment="1">
      <alignment horizontal="left" vertical="center" shrinkToFit="1"/>
      <protection/>
    </xf>
    <xf numFmtId="49" fontId="3" fillId="28" borderId="12" xfId="54" applyNumberFormat="1" applyFont="1" applyFill="1" applyBorder="1" applyAlignment="1">
      <alignment horizontal="left" vertical="center" shrinkToFit="1"/>
      <protection/>
    </xf>
    <xf numFmtId="49" fontId="3" fillId="28" borderId="10" xfId="54" applyNumberFormat="1" applyFont="1" applyFill="1" applyBorder="1" applyAlignment="1">
      <alignment horizontal="left" vertical="center" shrinkToFit="1"/>
      <protection/>
    </xf>
    <xf numFmtId="49" fontId="3" fillId="26" borderId="10" xfId="54" applyNumberFormat="1" applyFont="1" applyFill="1" applyBorder="1" applyAlignment="1">
      <alignment horizontal="left" vertical="center" shrinkToFit="1"/>
      <protection/>
    </xf>
    <xf numFmtId="0" fontId="3" fillId="11" borderId="15" xfId="0" applyFont="1" applyFill="1" applyBorder="1" applyAlignment="1">
      <alignment horizontal="left" vertical="center" shrinkToFit="1"/>
    </xf>
    <xf numFmtId="0" fontId="3" fillId="28" borderId="11" xfId="54" applyFont="1" applyFill="1" applyBorder="1" applyAlignment="1">
      <alignment horizontal="left" vertical="center" shrinkToFit="1"/>
      <protection/>
    </xf>
    <xf numFmtId="0" fontId="3" fillId="26" borderId="11" xfId="54" applyFont="1" applyFill="1" applyBorder="1" applyAlignment="1">
      <alignment horizontal="left" vertical="center" shrinkToFit="1"/>
      <protection/>
    </xf>
    <xf numFmtId="0" fontId="3" fillId="11" borderId="14" xfId="0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horizontal="left" vertical="center" shrinkToFit="1"/>
    </xf>
    <xf numFmtId="0" fontId="3" fillId="26" borderId="10" xfId="54" applyFont="1" applyFill="1" applyBorder="1" applyAlignment="1">
      <alignment horizontal="left" vertical="center" shrinkToFit="1"/>
      <protection/>
    </xf>
    <xf numFmtId="49" fontId="2" fillId="31" borderId="11" xfId="54" applyNumberFormat="1" applyFont="1" applyFill="1" applyBorder="1" applyAlignment="1">
      <alignment horizontal="left" vertical="center"/>
      <protection/>
    </xf>
    <xf numFmtId="49" fontId="2" fillId="31" borderId="12" xfId="54" applyNumberFormat="1" applyFont="1" applyFill="1" applyBorder="1" applyAlignment="1">
      <alignment horizontal="left" vertical="center"/>
      <protection/>
    </xf>
    <xf numFmtId="49" fontId="2" fillId="31" borderId="10" xfId="54" applyNumberFormat="1" applyFont="1" applyFill="1" applyBorder="1" applyAlignment="1">
      <alignment horizontal="left" vertical="center"/>
      <protection/>
    </xf>
    <xf numFmtId="49" fontId="2" fillId="24" borderId="13" xfId="0" applyNumberFormat="1" applyFont="1" applyFill="1" applyBorder="1" applyAlignment="1">
      <alignment horizontal="left" vertical="center"/>
    </xf>
    <xf numFmtId="49" fontId="2" fillId="30" borderId="11" xfId="54" applyNumberFormat="1" applyFont="1" applyFill="1" applyBorder="1" applyAlignment="1">
      <alignment horizontal="left" vertical="center"/>
      <protection/>
    </xf>
    <xf numFmtId="49" fontId="2" fillId="28" borderId="11" xfId="54" applyNumberFormat="1" applyFont="1" applyFill="1" applyBorder="1" applyAlignment="1">
      <alignment horizontal="left" vertical="center"/>
      <protection/>
    </xf>
    <xf numFmtId="49" fontId="2" fillId="11" borderId="15" xfId="0" applyNumberFormat="1" applyFont="1" applyFill="1" applyBorder="1" applyAlignment="1">
      <alignment horizontal="left" vertical="center"/>
    </xf>
    <xf numFmtId="49" fontId="2" fillId="26" borderId="11" xfId="54" applyNumberFormat="1" applyFont="1" applyFill="1" applyBorder="1" applyAlignment="1">
      <alignment horizontal="left" vertical="center"/>
      <protection/>
    </xf>
    <xf numFmtId="49" fontId="2" fillId="30" borderId="12" xfId="54" applyNumberFormat="1" applyFont="1" applyFill="1" applyBorder="1" applyAlignment="1">
      <alignment horizontal="left" vertical="center"/>
      <protection/>
    </xf>
    <xf numFmtId="49" fontId="2" fillId="28" borderId="12" xfId="54" applyNumberFormat="1" applyFont="1" applyFill="1" applyBorder="1" applyAlignment="1">
      <alignment horizontal="left" vertical="center"/>
      <protection/>
    </xf>
    <xf numFmtId="49" fontId="3" fillId="11" borderId="14" xfId="0" applyNumberFormat="1" applyFont="1" applyFill="1" applyBorder="1" applyAlignment="1">
      <alignment horizontal="left" vertical="center"/>
    </xf>
    <xf numFmtId="49" fontId="2" fillId="26" borderId="12" xfId="54" applyNumberFormat="1" applyFont="1" applyFill="1" applyBorder="1" applyAlignment="1">
      <alignment horizontal="left" vertical="center"/>
      <protection/>
    </xf>
    <xf numFmtId="49" fontId="3" fillId="24" borderId="13" xfId="0" applyNumberFormat="1" applyFont="1" applyFill="1" applyBorder="1" applyAlignment="1">
      <alignment horizontal="left" vertical="center"/>
    </xf>
    <xf numFmtId="49" fontId="2" fillId="30" borderId="10" xfId="54" applyNumberFormat="1" applyFont="1" applyFill="1" applyBorder="1" applyAlignment="1">
      <alignment horizontal="left" vertical="center"/>
      <protection/>
    </xf>
    <xf numFmtId="49" fontId="2" fillId="28" borderId="10" xfId="54" applyNumberFormat="1" applyFont="1" applyFill="1" applyBorder="1" applyAlignment="1">
      <alignment horizontal="left" vertical="center"/>
      <protection/>
    </xf>
    <xf numFmtId="49" fontId="3" fillId="11" borderId="13" xfId="0" applyNumberFormat="1" applyFont="1" applyFill="1" applyBorder="1" applyAlignment="1">
      <alignment horizontal="left" vertical="center"/>
    </xf>
    <xf numFmtId="49" fontId="2" fillId="26" borderId="10" xfId="54" applyNumberFormat="1" applyFont="1" applyFill="1" applyBorder="1" applyAlignment="1">
      <alignment horizontal="left" vertical="center"/>
      <protection/>
    </xf>
    <xf numFmtId="49" fontId="3" fillId="11" borderId="15" xfId="0" applyNumberFormat="1" applyFont="1" applyFill="1" applyBorder="1" applyAlignment="1">
      <alignment horizontal="left" vertical="center"/>
    </xf>
    <xf numFmtId="0" fontId="3" fillId="28" borderId="10" xfId="54" applyFont="1" applyFill="1" applyBorder="1" applyAlignment="1">
      <alignment horizontal="left" vertical="center" shrinkToFit="1"/>
      <protection/>
    </xf>
    <xf numFmtId="49" fontId="3" fillId="31" borderId="11" xfId="54" applyNumberFormat="1" applyFont="1" applyFill="1" applyBorder="1" applyAlignment="1">
      <alignment horizontal="left" vertical="center"/>
      <protection/>
    </xf>
    <xf numFmtId="49" fontId="3" fillId="31" borderId="12" xfId="54" applyNumberFormat="1" applyFont="1" applyFill="1" applyBorder="1" applyAlignment="1">
      <alignment horizontal="left" vertical="center"/>
      <protection/>
    </xf>
    <xf numFmtId="49" fontId="3" fillId="31" borderId="10" xfId="54" applyNumberFormat="1" applyFont="1" applyFill="1" applyBorder="1" applyAlignment="1">
      <alignment horizontal="left" vertical="center"/>
      <protection/>
    </xf>
    <xf numFmtId="49" fontId="3" fillId="24" borderId="13" xfId="0" applyNumberFormat="1" applyFont="1" applyFill="1" applyBorder="1" applyAlignment="1">
      <alignment horizontal="left" vertical="center" shrinkToFit="1"/>
    </xf>
    <xf numFmtId="49" fontId="3" fillId="30" borderId="11" xfId="54" applyNumberFormat="1" applyFont="1" applyFill="1" applyBorder="1" applyAlignment="1">
      <alignment horizontal="left" vertical="center"/>
      <protection/>
    </xf>
    <xf numFmtId="49" fontId="3" fillId="28" borderId="11" xfId="54" applyNumberFormat="1" applyFont="1" applyFill="1" applyBorder="1" applyAlignment="1">
      <alignment horizontal="left" vertical="center"/>
      <protection/>
    </xf>
    <xf numFmtId="49" fontId="3" fillId="11" borderId="15" xfId="0" applyNumberFormat="1" applyFont="1" applyFill="1" applyBorder="1" applyAlignment="1">
      <alignment horizontal="left" vertical="center" shrinkToFit="1"/>
    </xf>
    <xf numFmtId="49" fontId="3" fillId="26" borderId="11" xfId="54" applyNumberFormat="1" applyFont="1" applyFill="1" applyBorder="1" applyAlignment="1">
      <alignment horizontal="left" vertical="center"/>
      <protection/>
    </xf>
    <xf numFmtId="49" fontId="3" fillId="30" borderId="12" xfId="54" applyNumberFormat="1" applyFont="1" applyFill="1" applyBorder="1" applyAlignment="1">
      <alignment horizontal="left" vertical="center"/>
      <protection/>
    </xf>
    <xf numFmtId="49" fontId="3" fillId="28" borderId="12" xfId="54" applyNumberFormat="1" applyFont="1" applyFill="1" applyBorder="1" applyAlignment="1">
      <alignment horizontal="left" vertical="center"/>
      <protection/>
    </xf>
    <xf numFmtId="49" fontId="3" fillId="26" borderId="12" xfId="54" applyNumberFormat="1" applyFont="1" applyFill="1" applyBorder="1" applyAlignment="1">
      <alignment horizontal="left" vertical="center"/>
      <protection/>
    </xf>
    <xf numFmtId="49" fontId="3" fillId="26" borderId="12" xfId="54" applyNumberFormat="1" applyFont="1" applyFill="1" applyBorder="1" applyAlignment="1">
      <alignment horizontal="left" vertical="center" shrinkToFit="1"/>
      <protection/>
    </xf>
    <xf numFmtId="49" fontId="3" fillId="30" borderId="10" xfId="54" applyNumberFormat="1" applyFont="1" applyFill="1" applyBorder="1" applyAlignment="1">
      <alignment horizontal="left" vertical="center"/>
      <protection/>
    </xf>
    <xf numFmtId="49" fontId="3" fillId="28" borderId="10" xfId="54" applyNumberFormat="1" applyFont="1" applyFill="1" applyBorder="1" applyAlignment="1">
      <alignment horizontal="left" vertical="center"/>
      <protection/>
    </xf>
    <xf numFmtId="49" fontId="3" fillId="26" borderId="10" xfId="54" applyNumberFormat="1" applyFont="1" applyFill="1" applyBorder="1" applyAlignment="1">
      <alignment horizontal="left" vertical="center"/>
      <protection/>
    </xf>
    <xf numFmtId="14" fontId="3" fillId="31" borderId="11" xfId="54" applyNumberFormat="1" applyFont="1" applyFill="1" applyBorder="1" applyAlignment="1">
      <alignment horizontal="left" vertical="center" shrinkToFit="1"/>
      <protection/>
    </xf>
    <xf numFmtId="14" fontId="3" fillId="24" borderId="15" xfId="0" applyNumberFormat="1" applyFont="1" applyFill="1" applyBorder="1" applyAlignment="1">
      <alignment horizontal="center" vertical="center" shrinkToFit="1"/>
    </xf>
    <xf numFmtId="14" fontId="3" fillId="31" borderId="12" xfId="54" applyNumberFormat="1" applyFont="1" applyFill="1" applyBorder="1" applyAlignment="1">
      <alignment horizontal="left" vertical="center" shrinkToFit="1"/>
      <protection/>
    </xf>
    <xf numFmtId="14" fontId="3" fillId="24" borderId="14" xfId="0" applyNumberFormat="1" applyFont="1" applyFill="1" applyBorder="1" applyAlignment="1">
      <alignment horizontal="center" vertical="center" shrinkToFit="1"/>
    </xf>
    <xf numFmtId="14" fontId="3" fillId="31" borderId="10" xfId="54" applyNumberFormat="1" applyFont="1" applyFill="1" applyBorder="1" applyAlignment="1">
      <alignment horizontal="left" vertical="center" shrinkToFit="1"/>
      <protection/>
    </xf>
    <xf numFmtId="14" fontId="3" fillId="24" borderId="13" xfId="0" applyNumberFormat="1" applyFont="1" applyFill="1" applyBorder="1" applyAlignment="1">
      <alignment horizontal="center" vertical="center" shrinkToFit="1"/>
    </xf>
    <xf numFmtId="14" fontId="3" fillId="29" borderId="11" xfId="0" applyNumberFormat="1" applyFont="1" applyFill="1" applyBorder="1" applyAlignment="1">
      <alignment horizontal="left" vertical="center" shrinkToFit="1"/>
    </xf>
    <xf numFmtId="14" fontId="3" fillId="30" borderId="11" xfId="54" applyNumberFormat="1" applyFont="1" applyFill="1" applyBorder="1" applyAlignment="1">
      <alignment horizontal="left" vertical="center" shrinkToFit="1"/>
      <protection/>
    </xf>
    <xf numFmtId="14" fontId="3" fillId="11" borderId="15" xfId="0" applyNumberFormat="1" applyFont="1" applyFill="1" applyBorder="1" applyAlignment="1">
      <alignment horizontal="left" vertical="center" shrinkToFit="1"/>
    </xf>
    <xf numFmtId="14" fontId="3" fillId="28" borderId="11" xfId="54" applyNumberFormat="1" applyFont="1" applyFill="1" applyBorder="1" applyAlignment="1">
      <alignment horizontal="left" vertical="center" shrinkToFit="1"/>
      <protection/>
    </xf>
    <xf numFmtId="14" fontId="3" fillId="11" borderId="15" xfId="0" applyNumberFormat="1" applyFont="1" applyFill="1" applyBorder="1" applyAlignment="1">
      <alignment horizontal="center" vertical="center" shrinkToFit="1"/>
    </xf>
    <xf numFmtId="14" fontId="3" fillId="26" borderId="11" xfId="54" applyNumberFormat="1" applyFont="1" applyFill="1" applyBorder="1" applyAlignment="1">
      <alignment horizontal="left" vertical="center" shrinkToFit="1"/>
      <protection/>
    </xf>
    <xf numFmtId="14" fontId="3" fillId="29" borderId="12" xfId="0" applyNumberFormat="1" applyFont="1" applyFill="1" applyBorder="1" applyAlignment="1">
      <alignment horizontal="left" vertical="center" shrinkToFit="1"/>
    </xf>
    <xf numFmtId="14" fontId="3" fillId="30" borderId="12" xfId="54" applyNumberFormat="1" applyFont="1" applyFill="1" applyBorder="1" applyAlignment="1">
      <alignment horizontal="left" vertical="center" shrinkToFit="1"/>
      <protection/>
    </xf>
    <xf numFmtId="14" fontId="3" fillId="28" borderId="12" xfId="54" applyNumberFormat="1" applyFont="1" applyFill="1" applyBorder="1" applyAlignment="1">
      <alignment horizontal="left" vertical="center" shrinkToFit="1"/>
      <protection/>
    </xf>
    <xf numFmtId="14" fontId="3" fillId="11" borderId="14" xfId="0" applyNumberFormat="1" applyFont="1" applyFill="1" applyBorder="1" applyAlignment="1">
      <alignment horizontal="center" vertical="center" shrinkToFit="1"/>
    </xf>
    <xf numFmtId="14" fontId="3" fillId="26" borderId="12" xfId="54" applyNumberFormat="1" applyFont="1" applyFill="1" applyBorder="1" applyAlignment="1">
      <alignment horizontal="left" vertical="center" shrinkToFit="1"/>
      <protection/>
    </xf>
    <xf numFmtId="14" fontId="3" fillId="11" borderId="14" xfId="0" applyNumberFormat="1" applyFont="1" applyFill="1" applyBorder="1" applyAlignment="1">
      <alignment horizontal="left" vertical="center" shrinkToFit="1"/>
    </xf>
    <xf numFmtId="14" fontId="3" fillId="29" borderId="10" xfId="0" applyNumberFormat="1" applyFont="1" applyFill="1" applyBorder="1" applyAlignment="1">
      <alignment horizontal="left" vertical="center" shrinkToFit="1"/>
    </xf>
    <xf numFmtId="14" fontId="3" fillId="30" borderId="10" xfId="54" applyNumberFormat="1" applyFont="1" applyFill="1" applyBorder="1" applyAlignment="1">
      <alignment horizontal="left" vertical="center" shrinkToFit="1"/>
      <protection/>
    </xf>
    <xf numFmtId="14" fontId="3" fillId="28" borderId="10" xfId="54" applyNumberFormat="1" applyFont="1" applyFill="1" applyBorder="1" applyAlignment="1">
      <alignment horizontal="left" vertical="center" shrinkToFit="1"/>
      <protection/>
    </xf>
    <xf numFmtId="14" fontId="3" fillId="11" borderId="13" xfId="0" applyNumberFormat="1" applyFont="1" applyFill="1" applyBorder="1" applyAlignment="1">
      <alignment horizontal="center" vertical="center" shrinkToFit="1"/>
    </xf>
    <xf numFmtId="14" fontId="3" fillId="26" borderId="10" xfId="54" applyNumberFormat="1" applyFont="1" applyFill="1" applyBorder="1" applyAlignment="1">
      <alignment horizontal="left" vertical="center" shrinkToFit="1"/>
      <protection/>
    </xf>
    <xf numFmtId="14" fontId="3" fillId="11" borderId="13" xfId="0" applyNumberFormat="1" applyFont="1" applyFill="1" applyBorder="1" applyAlignment="1">
      <alignment horizontal="left" vertical="center" shrinkToFit="1"/>
    </xf>
    <xf numFmtId="0" fontId="3" fillId="29" borderId="11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vertical="center" shrinkToFit="1"/>
    </xf>
    <xf numFmtId="0" fontId="3" fillId="29" borderId="12" xfId="0" applyFont="1" applyFill="1" applyBorder="1" applyAlignment="1">
      <alignment horizontal="left" vertical="center" shrinkToFit="1"/>
    </xf>
    <xf numFmtId="0" fontId="3" fillId="11" borderId="14" xfId="0" applyFont="1" applyFill="1" applyBorder="1" applyAlignment="1">
      <alignment vertical="center" shrinkToFit="1"/>
    </xf>
    <xf numFmtId="0" fontId="3" fillId="11" borderId="13" xfId="0" applyFont="1" applyFill="1" applyBorder="1" applyAlignment="1">
      <alignment vertical="center" shrinkToFit="1"/>
    </xf>
    <xf numFmtId="0" fontId="2" fillId="25" borderId="14" xfId="0" applyFont="1" applyFill="1" applyBorder="1" applyAlignment="1">
      <alignment horizontal="left" vertical="center" shrinkToFit="1"/>
    </xf>
    <xf numFmtId="0" fontId="3" fillId="25" borderId="14" xfId="0" applyFont="1" applyFill="1" applyBorder="1" applyAlignment="1">
      <alignment horizontal="left" vertical="center"/>
    </xf>
    <xf numFmtId="0" fontId="3" fillId="30" borderId="15" xfId="53" applyFont="1" applyFill="1" applyBorder="1" applyAlignment="1">
      <alignment horizontal="left" vertical="center"/>
      <protection/>
    </xf>
    <xf numFmtId="0" fontId="2" fillId="30" borderId="15" xfId="53" applyFont="1" applyFill="1" applyBorder="1" applyAlignment="1">
      <alignment horizontal="left" vertical="center"/>
      <protection/>
    </xf>
    <xf numFmtId="49" fontId="2" fillId="30" borderId="15" xfId="53" applyNumberFormat="1" applyFont="1" applyFill="1" applyBorder="1" applyAlignment="1">
      <alignment horizontal="left" vertical="center"/>
      <protection/>
    </xf>
    <xf numFmtId="49" fontId="3" fillId="30" borderId="15" xfId="53" applyNumberFormat="1" applyFont="1" applyFill="1" applyBorder="1" applyAlignment="1">
      <alignment horizontal="left" vertical="center"/>
      <protection/>
    </xf>
    <xf numFmtId="14" fontId="3" fillId="30" borderId="15" xfId="53" applyNumberFormat="1" applyFont="1" applyFill="1" applyBorder="1" applyAlignment="1">
      <alignment horizontal="left" vertical="center" shrinkToFit="1"/>
      <protection/>
    </xf>
    <xf numFmtId="14" fontId="2" fillId="0" borderId="0" xfId="53" applyNumberFormat="1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30" borderId="14" xfId="53" applyFont="1" applyFill="1" applyBorder="1" applyAlignment="1">
      <alignment horizontal="left" vertical="center"/>
      <protection/>
    </xf>
    <xf numFmtId="0" fontId="2" fillId="30" borderId="14" xfId="53" applyFont="1" applyFill="1" applyBorder="1" applyAlignment="1">
      <alignment horizontal="left" vertical="center"/>
      <protection/>
    </xf>
    <xf numFmtId="49" fontId="2" fillId="30" borderId="14" xfId="53" applyNumberFormat="1" applyFont="1" applyFill="1" applyBorder="1" applyAlignment="1">
      <alignment horizontal="left" vertical="center"/>
      <protection/>
    </xf>
    <xf numFmtId="49" fontId="3" fillId="30" borderId="14" xfId="53" applyNumberFormat="1" applyFont="1" applyFill="1" applyBorder="1" applyAlignment="1">
      <alignment horizontal="left" vertical="center"/>
      <protection/>
    </xf>
    <xf numFmtId="14" fontId="3" fillId="30" borderId="14" xfId="53" applyNumberFormat="1" applyFont="1" applyFill="1" applyBorder="1" applyAlignment="1">
      <alignment horizontal="left" vertical="center" shrinkToFit="1"/>
      <protection/>
    </xf>
    <xf numFmtId="14" fontId="3" fillId="0" borderId="0" xfId="53" applyNumberFormat="1" applyFont="1" applyBorder="1">
      <alignment/>
      <protection/>
    </xf>
    <xf numFmtId="0" fontId="3" fillId="30" borderId="13" xfId="53" applyFont="1" applyFill="1" applyBorder="1" applyAlignment="1">
      <alignment horizontal="left" vertical="center"/>
      <protection/>
    </xf>
    <xf numFmtId="0" fontId="2" fillId="30" borderId="13" xfId="53" applyFont="1" applyFill="1" applyBorder="1" applyAlignment="1">
      <alignment horizontal="left" vertical="center"/>
      <protection/>
    </xf>
    <xf numFmtId="49" fontId="2" fillId="30" borderId="13" xfId="53" applyNumberFormat="1" applyFont="1" applyFill="1" applyBorder="1" applyAlignment="1">
      <alignment horizontal="left" vertical="center"/>
      <protection/>
    </xf>
    <xf numFmtId="49" fontId="3" fillId="30" borderId="13" xfId="53" applyNumberFormat="1" applyFont="1" applyFill="1" applyBorder="1" applyAlignment="1">
      <alignment horizontal="left" vertical="center"/>
      <protection/>
    </xf>
    <xf numFmtId="14" fontId="3" fillId="30" borderId="13" xfId="53" applyNumberFormat="1" applyFont="1" applyFill="1" applyBorder="1" applyAlignment="1">
      <alignment horizontal="left" vertical="center" shrinkToFit="1"/>
      <protection/>
    </xf>
    <xf numFmtId="0" fontId="3" fillId="26" borderId="15" xfId="55" applyFont="1" applyFill="1" applyBorder="1" applyAlignment="1">
      <alignment horizontal="left" vertical="center"/>
      <protection/>
    </xf>
    <xf numFmtId="0" fontId="2" fillId="26" borderId="15" xfId="55" applyFont="1" applyFill="1" applyBorder="1" applyAlignment="1">
      <alignment horizontal="left" vertical="center"/>
      <protection/>
    </xf>
    <xf numFmtId="49" fontId="2" fillId="26" borderId="15" xfId="55" applyNumberFormat="1" applyFont="1" applyFill="1" applyBorder="1" applyAlignment="1">
      <alignment horizontal="left" vertical="center"/>
      <protection/>
    </xf>
    <xf numFmtId="49" fontId="3" fillId="26" borderId="15" xfId="55" applyNumberFormat="1" applyFont="1" applyFill="1" applyBorder="1" applyAlignment="1">
      <alignment horizontal="left" vertical="center"/>
      <protection/>
    </xf>
    <xf numFmtId="14" fontId="3" fillId="26" borderId="15" xfId="55" applyNumberFormat="1" applyFont="1" applyFill="1" applyBorder="1" applyAlignment="1">
      <alignment horizontal="left" vertical="center" shrinkToFit="1"/>
      <protection/>
    </xf>
    <xf numFmtId="49" fontId="2" fillId="32" borderId="15" xfId="55" applyNumberFormat="1" applyFont="1" applyFill="1" applyBorder="1" applyAlignment="1">
      <alignment horizontal="left" vertical="center"/>
      <protection/>
    </xf>
    <xf numFmtId="14" fontId="2" fillId="0" borderId="0" xfId="55" applyNumberFormat="1" applyFont="1" applyBorder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26" borderId="14" xfId="55" applyFont="1" applyFill="1" applyBorder="1" applyAlignment="1">
      <alignment horizontal="left" vertical="center"/>
      <protection/>
    </xf>
    <xf numFmtId="0" fontId="2" fillId="26" borderId="14" xfId="55" applyFont="1" applyFill="1" applyBorder="1" applyAlignment="1">
      <alignment horizontal="left" vertical="center"/>
      <protection/>
    </xf>
    <xf numFmtId="49" fontId="2" fillId="26" borderId="14" xfId="55" applyNumberFormat="1" applyFont="1" applyFill="1" applyBorder="1" applyAlignment="1">
      <alignment horizontal="left" vertical="center"/>
      <protection/>
    </xf>
    <xf numFmtId="49" fontId="3" fillId="26" borderId="14" xfId="55" applyNumberFormat="1" applyFont="1" applyFill="1" applyBorder="1" applyAlignment="1">
      <alignment horizontal="left" vertical="center"/>
      <protection/>
    </xf>
    <xf numFmtId="14" fontId="3" fillId="26" borderId="14" xfId="55" applyNumberFormat="1" applyFont="1" applyFill="1" applyBorder="1" applyAlignment="1">
      <alignment horizontal="left" vertical="center" shrinkToFit="1"/>
      <protection/>
    </xf>
    <xf numFmtId="49" fontId="3" fillId="32" borderId="14" xfId="55" applyNumberFormat="1" applyFont="1" applyFill="1" applyBorder="1" applyAlignment="1">
      <alignment horizontal="left" vertical="center"/>
      <protection/>
    </xf>
    <xf numFmtId="14" fontId="3" fillId="0" borderId="0" xfId="55" applyNumberFormat="1" applyFont="1" applyBorder="1">
      <alignment/>
      <protection/>
    </xf>
    <xf numFmtId="0" fontId="3" fillId="26" borderId="13" xfId="55" applyFont="1" applyFill="1" applyBorder="1" applyAlignment="1">
      <alignment horizontal="left" vertical="center"/>
      <protection/>
    </xf>
    <xf numFmtId="0" fontId="2" fillId="26" borderId="13" xfId="55" applyFont="1" applyFill="1" applyBorder="1" applyAlignment="1">
      <alignment horizontal="left" vertical="center"/>
      <protection/>
    </xf>
    <xf numFmtId="49" fontId="2" fillId="26" borderId="13" xfId="55" applyNumberFormat="1" applyFont="1" applyFill="1" applyBorder="1" applyAlignment="1">
      <alignment horizontal="left" vertical="center"/>
      <protection/>
    </xf>
    <xf numFmtId="49" fontId="3" fillId="26" borderId="13" xfId="55" applyNumberFormat="1" applyFont="1" applyFill="1" applyBorder="1" applyAlignment="1">
      <alignment horizontal="left" vertical="center"/>
      <protection/>
    </xf>
    <xf numFmtId="14" fontId="3" fillId="26" borderId="13" xfId="55" applyNumberFormat="1" applyFont="1" applyFill="1" applyBorder="1" applyAlignment="1">
      <alignment horizontal="left" vertical="center" shrinkToFit="1"/>
      <protection/>
    </xf>
    <xf numFmtId="49" fontId="3" fillId="32" borderId="13" xfId="55" applyNumberFormat="1" applyFont="1" applyFill="1" applyBorder="1" applyAlignment="1">
      <alignment horizontal="left" vertical="center"/>
      <protection/>
    </xf>
    <xf numFmtId="0" fontId="3" fillId="30" borderId="11" xfId="53" applyFont="1" applyFill="1" applyBorder="1" applyAlignment="1">
      <alignment horizontal="left" vertical="center"/>
      <protection/>
    </xf>
    <xf numFmtId="0" fontId="2" fillId="30" borderId="11" xfId="53" applyFont="1" applyFill="1" applyBorder="1" applyAlignment="1">
      <alignment horizontal="left" vertical="center"/>
      <protection/>
    </xf>
    <xf numFmtId="49" fontId="2" fillId="30" borderId="11" xfId="53" applyNumberFormat="1" applyFont="1" applyFill="1" applyBorder="1" applyAlignment="1">
      <alignment horizontal="left" vertical="center"/>
      <protection/>
    </xf>
    <xf numFmtId="49" fontId="3" fillId="30" borderId="11" xfId="53" applyNumberFormat="1" applyFont="1" applyFill="1" applyBorder="1" applyAlignment="1">
      <alignment horizontal="left" vertical="center"/>
      <protection/>
    </xf>
    <xf numFmtId="14" fontId="3" fillId="30" borderId="11" xfId="53" applyNumberFormat="1" applyFont="1" applyFill="1" applyBorder="1" applyAlignment="1">
      <alignment horizontal="left" vertical="center" shrinkToFit="1"/>
      <protection/>
    </xf>
    <xf numFmtId="0" fontId="3" fillId="30" borderId="12" xfId="53" applyFont="1" applyFill="1" applyBorder="1" applyAlignment="1">
      <alignment horizontal="left" vertical="center"/>
      <protection/>
    </xf>
    <xf numFmtId="0" fontId="2" fillId="30" borderId="12" xfId="53" applyFont="1" applyFill="1" applyBorder="1" applyAlignment="1">
      <alignment horizontal="left" vertical="center"/>
      <protection/>
    </xf>
    <xf numFmtId="49" fontId="2" fillId="30" borderId="12" xfId="53" applyNumberFormat="1" applyFont="1" applyFill="1" applyBorder="1" applyAlignment="1">
      <alignment horizontal="left" vertical="center"/>
      <protection/>
    </xf>
    <xf numFmtId="49" fontId="3" fillId="30" borderId="12" xfId="53" applyNumberFormat="1" applyFont="1" applyFill="1" applyBorder="1" applyAlignment="1">
      <alignment horizontal="left" vertical="center"/>
      <protection/>
    </xf>
    <xf numFmtId="14" fontId="3" fillId="30" borderId="12" xfId="53" applyNumberFormat="1" applyFont="1" applyFill="1" applyBorder="1" applyAlignment="1">
      <alignment horizontal="left" vertical="center" shrinkToFit="1"/>
      <protection/>
    </xf>
    <xf numFmtId="0" fontId="3" fillId="30" borderId="10" xfId="53" applyFont="1" applyFill="1" applyBorder="1" applyAlignment="1">
      <alignment horizontal="left" vertical="center"/>
      <protection/>
    </xf>
    <xf numFmtId="0" fontId="2" fillId="30" borderId="10" xfId="53" applyFont="1" applyFill="1" applyBorder="1" applyAlignment="1">
      <alignment horizontal="left" vertical="center"/>
      <protection/>
    </xf>
    <xf numFmtId="49" fontId="2" fillId="30" borderId="10" xfId="53" applyNumberFormat="1" applyFont="1" applyFill="1" applyBorder="1" applyAlignment="1">
      <alignment horizontal="left" vertical="center"/>
      <protection/>
    </xf>
    <xf numFmtId="49" fontId="3" fillId="30" borderId="10" xfId="53" applyNumberFormat="1" applyFont="1" applyFill="1" applyBorder="1" applyAlignment="1">
      <alignment horizontal="left" vertical="center"/>
      <protection/>
    </xf>
    <xf numFmtId="14" fontId="3" fillId="30" borderId="10" xfId="53" applyNumberFormat="1" applyFont="1" applyFill="1" applyBorder="1" applyAlignment="1">
      <alignment horizontal="left" vertical="center" shrinkToFit="1"/>
      <protection/>
    </xf>
    <xf numFmtId="0" fontId="3" fillId="26" borderId="11" xfId="55" applyFont="1" applyFill="1" applyBorder="1" applyAlignment="1">
      <alignment horizontal="left" vertical="center"/>
      <protection/>
    </xf>
    <xf numFmtId="0" fontId="2" fillId="26" borderId="11" xfId="55" applyFont="1" applyFill="1" applyBorder="1" applyAlignment="1">
      <alignment horizontal="left" vertical="center"/>
      <protection/>
    </xf>
    <xf numFmtId="49" fontId="2" fillId="26" borderId="11" xfId="55" applyNumberFormat="1" applyFont="1" applyFill="1" applyBorder="1" applyAlignment="1">
      <alignment horizontal="left" vertical="center"/>
      <protection/>
    </xf>
    <xf numFmtId="49" fontId="3" fillId="26" borderId="11" xfId="55" applyNumberFormat="1" applyFont="1" applyFill="1" applyBorder="1" applyAlignment="1">
      <alignment horizontal="left" vertical="center"/>
      <protection/>
    </xf>
    <xf numFmtId="14" fontId="3" fillId="26" borderId="11" xfId="55" applyNumberFormat="1" applyFont="1" applyFill="1" applyBorder="1" applyAlignment="1">
      <alignment horizontal="left" vertical="center" shrinkToFit="1"/>
      <protection/>
    </xf>
    <xf numFmtId="0" fontId="3" fillId="26" borderId="12" xfId="55" applyFont="1" applyFill="1" applyBorder="1" applyAlignment="1">
      <alignment horizontal="left" vertical="center"/>
      <protection/>
    </xf>
    <xf numFmtId="0" fontId="2" fillId="26" borderId="12" xfId="55" applyFont="1" applyFill="1" applyBorder="1" applyAlignment="1">
      <alignment horizontal="left" vertical="center"/>
      <protection/>
    </xf>
    <xf numFmtId="49" fontId="2" fillId="26" borderId="12" xfId="55" applyNumberFormat="1" applyFont="1" applyFill="1" applyBorder="1" applyAlignment="1">
      <alignment horizontal="left" vertical="center"/>
      <protection/>
    </xf>
    <xf numFmtId="49" fontId="3" fillId="26" borderId="12" xfId="55" applyNumberFormat="1" applyFont="1" applyFill="1" applyBorder="1" applyAlignment="1">
      <alignment horizontal="left" vertical="center"/>
      <protection/>
    </xf>
    <xf numFmtId="14" fontId="3" fillId="26" borderId="12" xfId="55" applyNumberFormat="1" applyFont="1" applyFill="1" applyBorder="1" applyAlignment="1">
      <alignment horizontal="left" vertical="center" shrinkToFit="1"/>
      <protection/>
    </xf>
    <xf numFmtId="0" fontId="3" fillId="26" borderId="10" xfId="55" applyFont="1" applyFill="1" applyBorder="1" applyAlignment="1">
      <alignment horizontal="left" vertical="center"/>
      <protection/>
    </xf>
    <xf numFmtId="0" fontId="2" fillId="26" borderId="10" xfId="55" applyFont="1" applyFill="1" applyBorder="1" applyAlignment="1">
      <alignment horizontal="left" vertical="center"/>
      <protection/>
    </xf>
    <xf numFmtId="49" fontId="2" fillId="26" borderId="10" xfId="55" applyNumberFormat="1" applyFont="1" applyFill="1" applyBorder="1" applyAlignment="1">
      <alignment horizontal="left" vertical="center"/>
      <protection/>
    </xf>
    <xf numFmtId="49" fontId="3" fillId="26" borderId="10" xfId="55" applyNumberFormat="1" applyFont="1" applyFill="1" applyBorder="1" applyAlignment="1">
      <alignment horizontal="left" vertical="center"/>
      <protection/>
    </xf>
    <xf numFmtId="14" fontId="3" fillId="26" borderId="10" xfId="55" applyNumberFormat="1" applyFont="1" applyFill="1" applyBorder="1" applyAlignment="1">
      <alignment horizontal="left" vertical="center" shrinkToFit="1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2" fillId="33" borderId="11" xfId="53" applyFont="1" applyFill="1" applyBorder="1" applyAlignment="1">
      <alignment horizontal="left" vertical="center"/>
      <protection/>
    </xf>
    <xf numFmtId="49" fontId="2" fillId="33" borderId="11" xfId="53" applyNumberFormat="1" applyFont="1" applyFill="1" applyBorder="1" applyAlignment="1">
      <alignment horizontal="left" vertical="center"/>
      <protection/>
    </xf>
    <xf numFmtId="49" fontId="3" fillId="33" borderId="11" xfId="53" applyNumberFormat="1" applyFont="1" applyFill="1" applyBorder="1" applyAlignment="1">
      <alignment horizontal="left" vertical="center"/>
      <protection/>
    </xf>
    <xf numFmtId="14" fontId="3" fillId="33" borderId="11" xfId="53" applyNumberFormat="1" applyFont="1" applyFill="1" applyBorder="1" applyAlignment="1">
      <alignment horizontal="left" vertical="center" shrinkToFit="1"/>
      <protection/>
    </xf>
    <xf numFmtId="0" fontId="3" fillId="33" borderId="12" xfId="53" applyFont="1" applyFill="1" applyBorder="1" applyAlignment="1">
      <alignment horizontal="left" vertical="center"/>
      <protection/>
    </xf>
    <xf numFmtId="0" fontId="2" fillId="33" borderId="12" xfId="53" applyFont="1" applyFill="1" applyBorder="1" applyAlignment="1">
      <alignment horizontal="left" vertical="center"/>
      <protection/>
    </xf>
    <xf numFmtId="49" fontId="2" fillId="33" borderId="12" xfId="53" applyNumberFormat="1" applyFont="1" applyFill="1" applyBorder="1" applyAlignment="1">
      <alignment horizontal="left" vertical="center"/>
      <protection/>
    </xf>
    <xf numFmtId="49" fontId="3" fillId="33" borderId="12" xfId="53" applyNumberFormat="1" applyFont="1" applyFill="1" applyBorder="1" applyAlignment="1">
      <alignment horizontal="left" vertical="center"/>
      <protection/>
    </xf>
    <xf numFmtId="14" fontId="3" fillId="33" borderId="12" xfId="53" applyNumberFormat="1" applyFont="1" applyFill="1" applyBorder="1" applyAlignment="1">
      <alignment horizontal="left" vertical="center" shrinkToFit="1"/>
      <protection/>
    </xf>
    <xf numFmtId="0" fontId="3" fillId="33" borderId="10" xfId="53" applyFont="1" applyFill="1" applyBorder="1" applyAlignment="1">
      <alignment horizontal="left" vertical="center"/>
      <protection/>
    </xf>
    <xf numFmtId="49" fontId="2" fillId="33" borderId="10" xfId="53" applyNumberFormat="1" applyFont="1" applyFill="1" applyBorder="1" applyAlignment="1">
      <alignment horizontal="left" vertical="center"/>
      <protection/>
    </xf>
    <xf numFmtId="49" fontId="3" fillId="33" borderId="10" xfId="53" applyNumberFormat="1" applyFont="1" applyFill="1" applyBorder="1" applyAlignment="1">
      <alignment horizontal="left" vertical="center"/>
      <protection/>
    </xf>
    <xf numFmtId="14" fontId="3" fillId="33" borderId="10" xfId="53" applyNumberFormat="1" applyFont="1" applyFill="1" applyBorder="1" applyAlignment="1">
      <alignment horizontal="left" vertical="center" shrinkToFit="1"/>
      <protection/>
    </xf>
    <xf numFmtId="0" fontId="3" fillId="28" borderId="11" xfId="53" applyFont="1" applyFill="1" applyBorder="1" applyAlignment="1">
      <alignment horizontal="left" vertical="center"/>
      <protection/>
    </xf>
    <xf numFmtId="0" fontId="2" fillId="28" borderId="11" xfId="53" applyFont="1" applyFill="1" applyBorder="1" applyAlignment="1">
      <alignment horizontal="left" vertical="center"/>
      <protection/>
    </xf>
    <xf numFmtId="49" fontId="2" fillId="28" borderId="11" xfId="53" applyNumberFormat="1" applyFont="1" applyFill="1" applyBorder="1" applyAlignment="1">
      <alignment horizontal="left" vertical="center"/>
      <protection/>
    </xf>
    <xf numFmtId="49" fontId="3" fillId="28" borderId="11" xfId="53" applyNumberFormat="1" applyFont="1" applyFill="1" applyBorder="1" applyAlignment="1">
      <alignment horizontal="left" vertical="center"/>
      <protection/>
    </xf>
    <xf numFmtId="14" fontId="3" fillId="28" borderId="11" xfId="53" applyNumberFormat="1" applyFont="1" applyFill="1" applyBorder="1" applyAlignment="1">
      <alignment horizontal="left" vertical="center" shrinkToFit="1"/>
      <protection/>
    </xf>
    <xf numFmtId="0" fontId="3" fillId="28" borderId="12" xfId="53" applyFont="1" applyFill="1" applyBorder="1" applyAlignment="1">
      <alignment horizontal="left" vertical="center"/>
      <protection/>
    </xf>
    <xf numFmtId="0" fontId="2" fillId="28" borderId="12" xfId="53" applyFont="1" applyFill="1" applyBorder="1" applyAlignment="1">
      <alignment horizontal="left" vertical="center"/>
      <protection/>
    </xf>
    <xf numFmtId="49" fontId="2" fillId="28" borderId="12" xfId="53" applyNumberFormat="1" applyFont="1" applyFill="1" applyBorder="1" applyAlignment="1">
      <alignment horizontal="left" vertical="center"/>
      <protection/>
    </xf>
    <xf numFmtId="49" fontId="3" fillId="28" borderId="12" xfId="53" applyNumberFormat="1" applyFont="1" applyFill="1" applyBorder="1" applyAlignment="1">
      <alignment horizontal="left" vertical="center"/>
      <protection/>
    </xf>
    <xf numFmtId="14" fontId="3" fillId="28" borderId="12" xfId="53" applyNumberFormat="1" applyFont="1" applyFill="1" applyBorder="1" applyAlignment="1">
      <alignment horizontal="left" vertical="center" shrinkToFit="1"/>
      <protection/>
    </xf>
    <xf numFmtId="0" fontId="3" fillId="28" borderId="10" xfId="53" applyFont="1" applyFill="1" applyBorder="1" applyAlignment="1">
      <alignment horizontal="left" vertical="center"/>
      <protection/>
    </xf>
    <xf numFmtId="0" fontId="2" fillId="28" borderId="10" xfId="53" applyFont="1" applyFill="1" applyBorder="1" applyAlignment="1">
      <alignment horizontal="left" vertical="center"/>
      <protection/>
    </xf>
    <xf numFmtId="49" fontId="2" fillId="28" borderId="10" xfId="53" applyNumberFormat="1" applyFont="1" applyFill="1" applyBorder="1" applyAlignment="1">
      <alignment horizontal="left" vertical="center"/>
      <protection/>
    </xf>
    <xf numFmtId="49" fontId="3" fillId="28" borderId="10" xfId="53" applyNumberFormat="1" applyFont="1" applyFill="1" applyBorder="1" applyAlignment="1">
      <alignment horizontal="left" vertical="center"/>
      <protection/>
    </xf>
    <xf numFmtId="14" fontId="3" fillId="28" borderId="10" xfId="53" applyNumberFormat="1" applyFont="1" applyFill="1" applyBorder="1" applyAlignment="1">
      <alignment horizontal="left" vertical="center" shrinkToFit="1"/>
      <protection/>
    </xf>
    <xf numFmtId="49" fontId="2" fillId="34" borderId="11" xfId="53" applyNumberFormat="1" applyFont="1" applyFill="1" applyBorder="1" applyAlignment="1">
      <alignment horizontal="left" vertical="center"/>
      <protection/>
    </xf>
    <xf numFmtId="49" fontId="3" fillId="34" borderId="12" xfId="53" applyNumberFormat="1" applyFont="1" applyFill="1" applyBorder="1" applyAlignment="1">
      <alignment horizontal="left" vertical="center"/>
      <protection/>
    </xf>
    <xf numFmtId="49" fontId="3" fillId="34" borderId="10" xfId="53" applyNumberFormat="1" applyFont="1" applyFill="1" applyBorder="1" applyAlignment="1">
      <alignment horizontal="left" vertical="center"/>
      <protection/>
    </xf>
    <xf numFmtId="0" fontId="3" fillId="31" borderId="11" xfId="55" applyFont="1" applyFill="1" applyBorder="1" applyAlignment="1">
      <alignment horizontal="left" vertical="center"/>
      <protection/>
    </xf>
    <xf numFmtId="0" fontId="3" fillId="31" borderId="12" xfId="55" applyFont="1" applyFill="1" applyBorder="1" applyAlignment="1">
      <alignment horizontal="left" vertical="center"/>
      <protection/>
    </xf>
    <xf numFmtId="0" fontId="3" fillId="31" borderId="10" xfId="55" applyFont="1" applyFill="1" applyBorder="1" applyAlignment="1">
      <alignment horizontal="left" vertical="center"/>
      <protection/>
    </xf>
    <xf numFmtId="0" fontId="2" fillId="31" borderId="11" xfId="55" applyFont="1" applyFill="1" applyBorder="1" applyAlignment="1">
      <alignment horizontal="left" vertical="center"/>
      <protection/>
    </xf>
    <xf numFmtId="0" fontId="2" fillId="31" borderId="12" xfId="55" applyFont="1" applyFill="1" applyBorder="1" applyAlignment="1">
      <alignment horizontal="left" vertical="center"/>
      <protection/>
    </xf>
    <xf numFmtId="0" fontId="2" fillId="31" borderId="10" xfId="55" applyFont="1" applyFill="1" applyBorder="1" applyAlignment="1">
      <alignment horizontal="left" vertical="center"/>
      <protection/>
    </xf>
    <xf numFmtId="49" fontId="2" fillId="31" borderId="11" xfId="55" applyNumberFormat="1" applyFont="1" applyFill="1" applyBorder="1" applyAlignment="1">
      <alignment horizontal="left" vertical="center"/>
      <protection/>
    </xf>
    <xf numFmtId="49" fontId="2" fillId="31" borderId="12" xfId="55" applyNumberFormat="1" applyFont="1" applyFill="1" applyBorder="1" applyAlignment="1">
      <alignment horizontal="left" vertical="center"/>
      <protection/>
    </xf>
    <xf numFmtId="49" fontId="2" fillId="31" borderId="10" xfId="55" applyNumberFormat="1" applyFont="1" applyFill="1" applyBorder="1" applyAlignment="1">
      <alignment horizontal="left" vertical="center"/>
      <protection/>
    </xf>
    <xf numFmtId="49" fontId="3" fillId="31" borderId="11" xfId="55" applyNumberFormat="1" applyFont="1" applyFill="1" applyBorder="1" applyAlignment="1">
      <alignment horizontal="left" vertical="center"/>
      <protection/>
    </xf>
    <xf numFmtId="49" fontId="3" fillId="31" borderId="12" xfId="55" applyNumberFormat="1" applyFont="1" applyFill="1" applyBorder="1" applyAlignment="1">
      <alignment horizontal="left" vertical="center"/>
      <protection/>
    </xf>
    <xf numFmtId="49" fontId="3" fillId="31" borderId="10" xfId="55" applyNumberFormat="1" applyFont="1" applyFill="1" applyBorder="1" applyAlignment="1">
      <alignment horizontal="left" vertical="center"/>
      <protection/>
    </xf>
    <xf numFmtId="14" fontId="3" fillId="35" borderId="15" xfId="53" applyNumberFormat="1" applyFont="1" applyFill="1" applyBorder="1" applyAlignment="1">
      <alignment horizontal="left" vertical="center" shrinkToFit="1"/>
      <protection/>
    </xf>
    <xf numFmtId="14" fontId="3" fillId="31" borderId="11" xfId="55" applyNumberFormat="1" applyFont="1" applyFill="1" applyBorder="1" applyAlignment="1">
      <alignment horizontal="left" vertical="center" shrinkToFit="1"/>
      <protection/>
    </xf>
    <xf numFmtId="14" fontId="3" fillId="31" borderId="12" xfId="55" applyNumberFormat="1" applyFont="1" applyFill="1" applyBorder="1" applyAlignment="1">
      <alignment horizontal="left" vertical="center" shrinkToFit="1"/>
      <protection/>
    </xf>
    <xf numFmtId="14" fontId="3" fillId="31" borderId="10" xfId="55" applyNumberFormat="1" applyFont="1" applyFill="1" applyBorder="1" applyAlignment="1">
      <alignment horizontal="left" vertical="center" shrinkToFit="1"/>
      <protection/>
    </xf>
    <xf numFmtId="0" fontId="3" fillId="11" borderId="15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2" fillId="0" borderId="0" xfId="53" applyFont="1" applyBorder="1" applyAlignment="1">
      <alignment/>
      <protection/>
    </xf>
    <xf numFmtId="0" fontId="2" fillId="9" borderId="15" xfId="0" applyFont="1" applyFill="1" applyBorder="1" applyAlignment="1">
      <alignment/>
    </xf>
    <xf numFmtId="0" fontId="3" fillId="9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3" fillId="36" borderId="15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 shrinkToFit="1"/>
    </xf>
    <xf numFmtId="49" fontId="3" fillId="36" borderId="15" xfId="0" applyNumberFormat="1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 shrinkToFit="1"/>
    </xf>
    <xf numFmtId="49" fontId="2" fillId="36" borderId="15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left" vertical="center" shrinkToFit="1"/>
    </xf>
    <xf numFmtId="14" fontId="3" fillId="36" borderId="15" xfId="0" applyNumberFormat="1" applyFont="1" applyFill="1" applyBorder="1" applyAlignment="1">
      <alignment horizontal="left" vertical="center" shrinkToFit="1"/>
    </xf>
    <xf numFmtId="0" fontId="3" fillId="36" borderId="14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 shrinkToFit="1"/>
    </xf>
    <xf numFmtId="49" fontId="3" fillId="36" borderId="14" xfId="0" applyNumberFormat="1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 shrinkToFit="1"/>
    </xf>
    <xf numFmtId="14" fontId="3" fillId="36" borderId="14" xfId="0" applyNumberFormat="1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/>
    </xf>
    <xf numFmtId="0" fontId="3" fillId="36" borderId="13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 shrinkToFit="1"/>
    </xf>
    <xf numFmtId="49" fontId="3" fillId="36" borderId="13" xfId="0" applyNumberFormat="1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 shrinkToFit="1"/>
    </xf>
    <xf numFmtId="14" fontId="3" fillId="36" borderId="13" xfId="0" applyNumberFormat="1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34" borderId="13" xfId="53" applyNumberFormat="1" applyFont="1" applyFill="1" applyBorder="1" applyAlignment="1">
      <alignment horizontal="left" vertical="center"/>
      <protection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49" fontId="3" fillId="34" borderId="14" xfId="53" applyNumberFormat="1" applyFont="1" applyFill="1" applyBorder="1" applyAlignment="1">
      <alignment horizontal="left" vertical="center"/>
      <protection/>
    </xf>
    <xf numFmtId="49" fontId="3" fillId="32" borderId="12" xfId="55" applyNumberFormat="1" applyFont="1" applyFill="1" applyBorder="1" applyAlignment="1">
      <alignment horizontal="left" vertical="center"/>
      <protection/>
    </xf>
    <xf numFmtId="49" fontId="2" fillId="34" borderId="15" xfId="53" applyNumberFormat="1" applyFont="1" applyFill="1" applyBorder="1" applyAlignment="1">
      <alignment horizontal="left" vertical="center"/>
      <protection/>
    </xf>
    <xf numFmtId="14" fontId="2" fillId="0" borderId="0" xfId="55" applyNumberFormat="1" applyFont="1" applyFill="1" applyBorder="1">
      <alignment/>
      <protection/>
    </xf>
    <xf numFmtId="14" fontId="3" fillId="0" borderId="0" xfId="55" applyNumberFormat="1" applyFont="1" applyFill="1" applyBorder="1">
      <alignment/>
      <protection/>
    </xf>
    <xf numFmtId="49" fontId="2" fillId="32" borderId="11" xfId="55" applyNumberFormat="1" applyFont="1" applyFill="1" applyBorder="1" applyAlignment="1">
      <alignment horizontal="left" vertical="center"/>
      <protection/>
    </xf>
    <xf numFmtId="49" fontId="3" fillId="32" borderId="10" xfId="55" applyNumberFormat="1" applyFont="1" applyFill="1" applyBorder="1" applyAlignment="1">
      <alignment horizontal="left" vertical="center"/>
      <protection/>
    </xf>
    <xf numFmtId="49" fontId="3" fillId="34" borderId="12" xfId="55" applyNumberFormat="1" applyFont="1" applyFill="1" applyBorder="1" applyAlignment="1">
      <alignment horizontal="left" vertical="center"/>
      <protection/>
    </xf>
    <xf numFmtId="0" fontId="3" fillId="11" borderId="16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horizontal="left" vertical="center"/>
    </xf>
    <xf numFmtId="0" fontId="2" fillId="11" borderId="16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horizontal="left" vertical="center" shrinkToFit="1"/>
    </xf>
    <xf numFmtId="49" fontId="2" fillId="11" borderId="16" xfId="0" applyNumberFormat="1" applyFont="1" applyFill="1" applyBorder="1" applyAlignment="1">
      <alignment horizontal="left" vertical="center"/>
    </xf>
    <xf numFmtId="49" fontId="2" fillId="34" borderId="16" xfId="53" applyNumberFormat="1" applyFont="1" applyFill="1" applyBorder="1" applyAlignment="1">
      <alignment horizontal="left" vertical="center"/>
      <protection/>
    </xf>
    <xf numFmtId="49" fontId="3" fillId="34" borderId="17" xfId="53" applyNumberFormat="1" applyFont="1" applyFill="1" applyBorder="1" applyAlignment="1">
      <alignment horizontal="left" vertical="center"/>
      <protection/>
    </xf>
    <xf numFmtId="49" fontId="2" fillId="34" borderId="11" xfId="55" applyNumberFormat="1" applyFont="1" applyFill="1" applyBorder="1" applyAlignment="1">
      <alignment horizontal="left" vertical="center"/>
      <protection/>
    </xf>
    <xf numFmtId="49" fontId="3" fillId="34" borderId="10" xfId="55" applyNumberFormat="1" applyFont="1" applyFill="1" applyBorder="1" applyAlignment="1">
      <alignment horizontal="left" vertical="center"/>
      <protection/>
    </xf>
    <xf numFmtId="49" fontId="2" fillId="34" borderId="15" xfId="55" applyNumberFormat="1" applyFont="1" applyFill="1" applyBorder="1" applyAlignment="1">
      <alignment horizontal="left" vertical="center"/>
      <protection/>
    </xf>
    <xf numFmtId="49" fontId="3" fillId="34" borderId="14" xfId="55" applyNumberFormat="1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/>
      <protection/>
    </xf>
    <xf numFmtId="0" fontId="3" fillId="35" borderId="15" xfId="53" applyFont="1" applyFill="1" applyBorder="1" applyAlignment="1">
      <alignment horizontal="left" vertical="center" shrinkToFit="1"/>
      <protection/>
    </xf>
    <xf numFmtId="0" fontId="2" fillId="35" borderId="15" xfId="53" applyFont="1" applyFill="1" applyBorder="1" applyAlignment="1">
      <alignment horizontal="left" vertical="center" shrinkToFit="1"/>
      <protection/>
    </xf>
    <xf numFmtId="0" fontId="3" fillId="35" borderId="15" xfId="53" applyNumberFormat="1" applyFont="1" applyFill="1" applyBorder="1" applyAlignment="1">
      <alignment horizontal="left" vertical="center" shrinkToFit="1"/>
      <protection/>
    </xf>
    <xf numFmtId="0" fontId="2" fillId="35" borderId="15" xfId="53" applyNumberFormat="1" applyFont="1" applyFill="1" applyBorder="1" applyAlignment="1">
      <alignment horizontal="left" vertical="center"/>
      <protection/>
    </xf>
    <xf numFmtId="49" fontId="3" fillId="35" borderId="15" xfId="53" applyNumberFormat="1" applyFont="1" applyFill="1" applyBorder="1" applyAlignment="1">
      <alignment horizontal="left" vertical="center" shrinkToFit="1"/>
      <protection/>
    </xf>
    <xf numFmtId="0" fontId="3" fillId="35" borderId="14" xfId="53" applyFont="1" applyFill="1" applyBorder="1" applyAlignment="1">
      <alignment horizontal="left" vertical="center" shrinkToFit="1"/>
      <protection/>
    </xf>
    <xf numFmtId="0" fontId="2" fillId="35" borderId="14" xfId="53" applyFont="1" applyFill="1" applyBorder="1" applyAlignment="1">
      <alignment horizontal="left" vertical="center" shrinkToFit="1"/>
      <protection/>
    </xf>
    <xf numFmtId="0" fontId="3" fillId="35" borderId="14" xfId="53" applyNumberFormat="1" applyFont="1" applyFill="1" applyBorder="1" applyAlignment="1">
      <alignment horizontal="left" vertical="center" shrinkToFit="1"/>
      <protection/>
    </xf>
    <xf numFmtId="0" fontId="3" fillId="35" borderId="14" xfId="53" applyNumberFormat="1" applyFont="1" applyFill="1" applyBorder="1" applyAlignment="1">
      <alignment horizontal="left" vertical="center"/>
      <protection/>
    </xf>
    <xf numFmtId="0" fontId="3" fillId="35" borderId="13" xfId="53" applyFont="1" applyFill="1" applyBorder="1" applyAlignment="1">
      <alignment horizontal="left" vertical="center" shrinkToFit="1"/>
      <protection/>
    </xf>
    <xf numFmtId="0" fontId="2" fillId="35" borderId="13" xfId="53" applyFont="1" applyFill="1" applyBorder="1" applyAlignment="1">
      <alignment horizontal="left" vertical="center" shrinkToFit="1"/>
      <protection/>
    </xf>
    <xf numFmtId="0" fontId="3" fillId="35" borderId="13" xfId="53" applyNumberFormat="1" applyFont="1" applyFill="1" applyBorder="1" applyAlignment="1">
      <alignment horizontal="left" vertical="center" shrinkToFit="1"/>
      <protection/>
    </xf>
    <xf numFmtId="0" fontId="3" fillId="35" borderId="13" xfId="53" applyNumberFormat="1" applyFont="1" applyFill="1" applyBorder="1" applyAlignment="1">
      <alignment horizontal="left" vertical="center"/>
      <protection/>
    </xf>
    <xf numFmtId="0" fontId="3" fillId="35" borderId="11" xfId="53" applyFont="1" applyFill="1" applyBorder="1" applyAlignment="1">
      <alignment horizontal="left" vertical="center" shrinkToFit="1"/>
      <protection/>
    </xf>
    <xf numFmtId="0" fontId="3" fillId="9" borderId="15" xfId="0" applyFont="1" applyFill="1" applyBorder="1" applyAlignment="1">
      <alignment horizontal="left" vertical="center"/>
    </xf>
    <xf numFmtId="0" fontId="3" fillId="31" borderId="11" xfId="53" applyFont="1" applyFill="1" applyBorder="1" applyAlignment="1">
      <alignment horizontal="left" vertical="center" shrinkToFit="1"/>
      <protection/>
    </xf>
    <xf numFmtId="0" fontId="3" fillId="5" borderId="15" xfId="0" applyFont="1" applyFill="1" applyBorder="1" applyAlignment="1">
      <alignment horizontal="left" vertical="center"/>
    </xf>
    <xf numFmtId="0" fontId="3" fillId="37" borderId="11" xfId="53" applyFont="1" applyFill="1" applyBorder="1" applyAlignment="1">
      <alignment horizontal="left" vertical="center"/>
      <protection/>
    </xf>
    <xf numFmtId="0" fontId="3" fillId="35" borderId="12" xfId="53" applyFont="1" applyFill="1" applyBorder="1" applyAlignment="1">
      <alignment horizontal="left" vertical="center" shrinkToFit="1"/>
      <protection/>
    </xf>
    <xf numFmtId="0" fontId="3" fillId="9" borderId="14" xfId="0" applyFont="1" applyFill="1" applyBorder="1" applyAlignment="1">
      <alignment horizontal="left" vertical="center"/>
    </xf>
    <xf numFmtId="0" fontId="3" fillId="31" borderId="12" xfId="53" applyFont="1" applyFill="1" applyBorder="1" applyAlignment="1">
      <alignment horizontal="left" vertical="center" shrinkToFit="1"/>
      <protection/>
    </xf>
    <xf numFmtId="0" fontId="3" fillId="5" borderId="14" xfId="0" applyFont="1" applyFill="1" applyBorder="1" applyAlignment="1">
      <alignment horizontal="left" vertical="center"/>
    </xf>
    <xf numFmtId="0" fontId="3" fillId="37" borderId="12" xfId="53" applyFont="1" applyFill="1" applyBorder="1" applyAlignment="1">
      <alignment horizontal="left" vertical="center"/>
      <protection/>
    </xf>
    <xf numFmtId="0" fontId="3" fillId="35" borderId="10" xfId="53" applyFont="1" applyFill="1" applyBorder="1" applyAlignment="1">
      <alignment horizontal="left" vertical="center" shrinkToFit="1"/>
      <protection/>
    </xf>
    <xf numFmtId="0" fontId="3" fillId="9" borderId="13" xfId="0" applyFont="1" applyFill="1" applyBorder="1" applyAlignment="1">
      <alignment horizontal="left" vertical="center"/>
    </xf>
    <xf numFmtId="0" fontId="3" fillId="31" borderId="10" xfId="53" applyFont="1" applyFill="1" applyBorder="1" applyAlignment="1">
      <alignment horizontal="left" vertical="center" shrinkToFit="1"/>
      <protection/>
    </xf>
    <xf numFmtId="0" fontId="3" fillId="10" borderId="17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left" vertical="center"/>
    </xf>
    <xf numFmtId="0" fontId="3" fillId="37" borderId="10" xfId="53" applyFont="1" applyFill="1" applyBorder="1" applyAlignment="1">
      <alignment horizontal="left" vertical="center"/>
      <protection/>
    </xf>
    <xf numFmtId="0" fontId="3" fillId="36" borderId="11" xfId="53" applyFont="1" applyFill="1" applyBorder="1" applyAlignment="1">
      <alignment horizontal="left" vertical="center"/>
      <protection/>
    </xf>
    <xf numFmtId="0" fontId="3" fillId="10" borderId="16" xfId="0" applyFont="1" applyFill="1" applyBorder="1" applyAlignment="1">
      <alignment horizontal="left" vertical="center"/>
    </xf>
    <xf numFmtId="0" fontId="3" fillId="36" borderId="12" xfId="53" applyFont="1" applyFill="1" applyBorder="1" applyAlignment="1">
      <alignment horizontal="left" vertical="center"/>
      <protection/>
    </xf>
    <xf numFmtId="0" fontId="3" fillId="36" borderId="10" xfId="53" applyFont="1" applyFill="1" applyBorder="1" applyAlignment="1">
      <alignment horizontal="left" vertical="center"/>
      <protection/>
    </xf>
    <xf numFmtId="0" fontId="3" fillId="10" borderId="1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left" vertical="center" shrinkToFit="1"/>
    </xf>
    <xf numFmtId="0" fontId="2" fillId="35" borderId="11" xfId="53" applyFont="1" applyFill="1" applyBorder="1" applyAlignment="1">
      <alignment horizontal="left" vertical="center" shrinkToFit="1"/>
      <protection/>
    </xf>
    <xf numFmtId="0" fontId="2" fillId="9" borderId="15" xfId="0" applyFont="1" applyFill="1" applyBorder="1" applyAlignment="1">
      <alignment horizontal="left" vertical="center" shrinkToFit="1"/>
    </xf>
    <xf numFmtId="0" fontId="2" fillId="31" borderId="11" xfId="53" applyFont="1" applyFill="1" applyBorder="1" applyAlignment="1">
      <alignment horizontal="left" vertical="center" shrinkToFit="1"/>
      <protection/>
    </xf>
    <xf numFmtId="0" fontId="2" fillId="5" borderId="15" xfId="0" applyFont="1" applyFill="1" applyBorder="1" applyAlignment="1">
      <alignment horizontal="left" vertical="center" shrinkToFit="1"/>
    </xf>
    <xf numFmtId="0" fontId="2" fillId="37" borderId="11" xfId="53" applyFont="1" applyFill="1" applyBorder="1" applyAlignment="1">
      <alignment horizontal="left" vertical="center"/>
      <protection/>
    </xf>
    <xf numFmtId="0" fontId="2" fillId="35" borderId="12" xfId="53" applyFont="1" applyFill="1" applyBorder="1" applyAlignment="1">
      <alignment horizontal="left" vertical="center" shrinkToFit="1"/>
      <protection/>
    </xf>
    <xf numFmtId="0" fontId="2" fillId="9" borderId="14" xfId="0" applyFont="1" applyFill="1" applyBorder="1" applyAlignment="1">
      <alignment horizontal="left" vertical="center" shrinkToFit="1"/>
    </xf>
    <xf numFmtId="0" fontId="2" fillId="31" borderId="12" xfId="53" applyFont="1" applyFill="1" applyBorder="1" applyAlignment="1">
      <alignment horizontal="left" vertical="center" shrinkToFit="1"/>
      <protection/>
    </xf>
    <xf numFmtId="0" fontId="2" fillId="5" borderId="14" xfId="0" applyFont="1" applyFill="1" applyBorder="1" applyAlignment="1">
      <alignment horizontal="left" vertical="center" shrinkToFit="1"/>
    </xf>
    <xf numFmtId="0" fontId="2" fillId="37" borderId="12" xfId="53" applyFont="1" applyFill="1" applyBorder="1" applyAlignment="1">
      <alignment horizontal="left" vertical="center"/>
      <protection/>
    </xf>
    <xf numFmtId="0" fontId="2" fillId="35" borderId="10" xfId="53" applyFont="1" applyFill="1" applyBorder="1" applyAlignment="1">
      <alignment horizontal="left" vertical="center" shrinkToFit="1"/>
      <protection/>
    </xf>
    <xf numFmtId="0" fontId="2" fillId="9" borderId="13" xfId="0" applyFont="1" applyFill="1" applyBorder="1" applyAlignment="1">
      <alignment horizontal="left" vertical="center" shrinkToFit="1"/>
    </xf>
    <xf numFmtId="0" fontId="2" fillId="31" borderId="10" xfId="53" applyFont="1" applyFill="1" applyBorder="1" applyAlignment="1">
      <alignment horizontal="left" vertical="center" shrinkToFit="1"/>
      <protection/>
    </xf>
    <xf numFmtId="0" fontId="2" fillId="5" borderId="13" xfId="0" applyFont="1" applyFill="1" applyBorder="1" applyAlignment="1">
      <alignment horizontal="left" vertical="center" shrinkToFit="1"/>
    </xf>
    <xf numFmtId="0" fontId="2" fillId="37" borderId="10" xfId="53" applyFont="1" applyFill="1" applyBorder="1" applyAlignment="1">
      <alignment horizontal="left" vertical="center"/>
      <protection/>
    </xf>
    <xf numFmtId="0" fontId="2" fillId="36" borderId="11" xfId="53" applyFont="1" applyFill="1" applyBorder="1" applyAlignment="1">
      <alignment horizontal="left" vertical="center"/>
      <protection/>
    </xf>
    <xf numFmtId="0" fontId="2" fillId="10" borderId="16" xfId="0" applyFont="1" applyFill="1" applyBorder="1" applyAlignment="1">
      <alignment horizontal="left" vertical="center"/>
    </xf>
    <xf numFmtId="0" fontId="2" fillId="36" borderId="12" xfId="53" applyFont="1" applyFill="1" applyBorder="1" applyAlignment="1">
      <alignment horizontal="left" vertical="center"/>
      <protection/>
    </xf>
    <xf numFmtId="0" fontId="2" fillId="36" borderId="10" xfId="53" applyFont="1" applyFill="1" applyBorder="1" applyAlignment="1">
      <alignment horizontal="left" vertical="center"/>
      <protection/>
    </xf>
    <xf numFmtId="0" fontId="2" fillId="10" borderId="17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49" fontId="3" fillId="5" borderId="15" xfId="0" applyNumberFormat="1" applyFont="1" applyFill="1" applyBorder="1" applyAlignment="1">
      <alignment horizontal="left" vertical="center"/>
    </xf>
    <xf numFmtId="49" fontId="3" fillId="5" borderId="14" xfId="0" applyNumberFormat="1" applyFont="1" applyFill="1" applyBorder="1" applyAlignment="1">
      <alignment horizontal="left" vertical="center"/>
    </xf>
    <xf numFmtId="18" fontId="3" fillId="10" borderId="15" xfId="0" applyNumberFormat="1" applyFont="1" applyFill="1" applyBorder="1" applyAlignment="1">
      <alignment horizontal="left" vertical="center"/>
    </xf>
    <xf numFmtId="0" fontId="3" fillId="35" borderId="11" xfId="53" applyNumberFormat="1" applyFont="1" applyFill="1" applyBorder="1" applyAlignment="1">
      <alignment horizontal="left" vertical="center" shrinkToFit="1"/>
      <protection/>
    </xf>
    <xf numFmtId="0" fontId="3" fillId="9" borderId="15" xfId="0" applyFont="1" applyFill="1" applyBorder="1" applyAlignment="1">
      <alignment horizontal="left" vertical="center" shrinkToFit="1"/>
    </xf>
    <xf numFmtId="0" fontId="3" fillId="31" borderId="11" xfId="53" applyNumberFormat="1" applyFont="1" applyFill="1" applyBorder="1" applyAlignment="1">
      <alignment horizontal="left" vertical="center" shrinkToFit="1"/>
      <protection/>
    </xf>
    <xf numFmtId="0" fontId="3" fillId="35" borderId="12" xfId="53" applyNumberFormat="1" applyFont="1" applyFill="1" applyBorder="1" applyAlignment="1">
      <alignment horizontal="left" vertical="center" shrinkToFit="1"/>
      <protection/>
    </xf>
    <xf numFmtId="0" fontId="3" fillId="9" borderId="14" xfId="0" applyFont="1" applyFill="1" applyBorder="1" applyAlignment="1">
      <alignment horizontal="left" vertical="center" shrinkToFit="1"/>
    </xf>
    <xf numFmtId="0" fontId="3" fillId="31" borderId="12" xfId="53" applyNumberFormat="1" applyFont="1" applyFill="1" applyBorder="1" applyAlignment="1">
      <alignment horizontal="left" vertical="center" shrinkToFit="1"/>
      <protection/>
    </xf>
    <xf numFmtId="0" fontId="3" fillId="35" borderId="10" xfId="53" applyNumberFormat="1" applyFont="1" applyFill="1" applyBorder="1" applyAlignment="1">
      <alignment horizontal="left" vertical="center" shrinkToFit="1"/>
      <protection/>
    </xf>
    <xf numFmtId="0" fontId="3" fillId="9" borderId="13" xfId="0" applyFont="1" applyFill="1" applyBorder="1" applyAlignment="1">
      <alignment horizontal="left" vertical="center" shrinkToFit="1"/>
    </xf>
    <xf numFmtId="0" fontId="3" fillId="31" borderId="10" xfId="53" applyNumberFormat="1" applyFont="1" applyFill="1" applyBorder="1" applyAlignment="1">
      <alignment horizontal="left" vertical="center" shrinkToFit="1"/>
      <protection/>
    </xf>
    <xf numFmtId="0" fontId="2" fillId="35" borderId="11" xfId="53" applyNumberFormat="1" applyFont="1" applyFill="1" applyBorder="1" applyAlignment="1">
      <alignment horizontal="left" vertical="center"/>
      <protection/>
    </xf>
    <xf numFmtId="49" fontId="2" fillId="35" borderId="11" xfId="53" applyNumberFormat="1" applyFont="1" applyFill="1" applyBorder="1" applyAlignment="1">
      <alignment horizontal="left" vertical="center"/>
      <protection/>
    </xf>
    <xf numFmtId="49" fontId="2" fillId="9" borderId="15" xfId="0" applyNumberFormat="1" applyFont="1" applyFill="1" applyBorder="1" applyAlignment="1">
      <alignment horizontal="left" vertical="center"/>
    </xf>
    <xf numFmtId="0" fontId="2" fillId="31" borderId="11" xfId="53" applyNumberFormat="1" applyFont="1" applyFill="1" applyBorder="1" applyAlignment="1">
      <alignment horizontal="left" vertical="center"/>
      <protection/>
    </xf>
    <xf numFmtId="49" fontId="2" fillId="10" borderId="16" xfId="0" applyNumberFormat="1" applyFont="1" applyFill="1" applyBorder="1" applyAlignment="1">
      <alignment horizontal="left" vertical="center"/>
    </xf>
    <xf numFmtId="49" fontId="2" fillId="5" borderId="15" xfId="0" applyNumberFormat="1" applyFont="1" applyFill="1" applyBorder="1" applyAlignment="1">
      <alignment horizontal="left" vertical="center"/>
    </xf>
    <xf numFmtId="49" fontId="2" fillId="37" borderId="11" xfId="53" applyNumberFormat="1" applyFont="1" applyFill="1" applyBorder="1" applyAlignment="1">
      <alignment horizontal="left" vertical="center"/>
      <protection/>
    </xf>
    <xf numFmtId="0" fontId="3" fillId="35" borderId="12" xfId="53" applyNumberFormat="1" applyFont="1" applyFill="1" applyBorder="1" applyAlignment="1">
      <alignment horizontal="left" vertical="center"/>
      <protection/>
    </xf>
    <xf numFmtId="49" fontId="2" fillId="9" borderId="14" xfId="0" applyNumberFormat="1" applyFont="1" applyFill="1" applyBorder="1" applyAlignment="1">
      <alignment horizontal="left" vertical="center"/>
    </xf>
    <xf numFmtId="0" fontId="3" fillId="31" borderId="12" xfId="53" applyNumberFormat="1" applyFont="1" applyFill="1" applyBorder="1" applyAlignment="1">
      <alignment horizontal="left" vertical="center"/>
      <protection/>
    </xf>
    <xf numFmtId="49" fontId="2" fillId="37" borderId="12" xfId="53" applyNumberFormat="1" applyFont="1" applyFill="1" applyBorder="1" applyAlignment="1">
      <alignment horizontal="left" vertical="center"/>
      <protection/>
    </xf>
    <xf numFmtId="0" fontId="3" fillId="35" borderId="10" xfId="53" applyNumberFormat="1" applyFont="1" applyFill="1" applyBorder="1" applyAlignment="1">
      <alignment horizontal="left" vertical="center"/>
      <protection/>
    </xf>
    <xf numFmtId="49" fontId="2" fillId="9" borderId="13" xfId="0" applyNumberFormat="1" applyFont="1" applyFill="1" applyBorder="1" applyAlignment="1">
      <alignment horizontal="left" vertical="center"/>
    </xf>
    <xf numFmtId="0" fontId="3" fillId="31" borderId="10" xfId="53" applyNumberFormat="1" applyFont="1" applyFill="1" applyBorder="1" applyAlignment="1">
      <alignment horizontal="left" vertical="center"/>
      <protection/>
    </xf>
    <xf numFmtId="49" fontId="3" fillId="5" borderId="13" xfId="0" applyNumberFormat="1" applyFont="1" applyFill="1" applyBorder="1" applyAlignment="1">
      <alignment horizontal="left" vertical="center"/>
    </xf>
    <xf numFmtId="49" fontId="2" fillId="37" borderId="10" xfId="53" applyNumberFormat="1" applyFont="1" applyFill="1" applyBorder="1" applyAlignment="1">
      <alignment horizontal="left" vertical="center"/>
      <protection/>
    </xf>
    <xf numFmtId="49" fontId="2" fillId="36" borderId="11" xfId="53" applyNumberFormat="1" applyFont="1" applyFill="1" applyBorder="1" applyAlignment="1">
      <alignment horizontal="left" vertical="center"/>
      <protection/>
    </xf>
    <xf numFmtId="49" fontId="2" fillId="36" borderId="12" xfId="53" applyNumberFormat="1" applyFont="1" applyFill="1" applyBorder="1" applyAlignment="1">
      <alignment horizontal="left" vertical="center"/>
      <protection/>
    </xf>
    <xf numFmtId="49" fontId="2" fillId="36" borderId="10" xfId="53" applyNumberFormat="1" applyFont="1" applyFill="1" applyBorder="1" applyAlignment="1">
      <alignment horizontal="left" vertical="center"/>
      <protection/>
    </xf>
    <xf numFmtId="49" fontId="3" fillId="10" borderId="16" xfId="0" applyNumberFormat="1" applyFont="1" applyFill="1" applyBorder="1" applyAlignment="1">
      <alignment horizontal="left" vertical="center"/>
    </xf>
    <xf numFmtId="0" fontId="3" fillId="36" borderId="11" xfId="53" applyFont="1" applyFill="1" applyBorder="1" applyAlignment="1">
      <alignment horizontal="left" vertical="center" shrinkToFit="1"/>
      <protection/>
    </xf>
    <xf numFmtId="0" fontId="3" fillId="36" borderId="12" xfId="53" applyFont="1" applyFill="1" applyBorder="1" applyAlignment="1">
      <alignment horizontal="left" vertical="center" shrinkToFit="1"/>
      <protection/>
    </xf>
    <xf numFmtId="0" fontId="3" fillId="36" borderId="10" xfId="53" applyFont="1" applyFill="1" applyBorder="1" applyAlignment="1">
      <alignment horizontal="left" vertical="center" shrinkToFit="1"/>
      <protection/>
    </xf>
    <xf numFmtId="49" fontId="3" fillId="35" borderId="11" xfId="53" applyNumberFormat="1" applyFont="1" applyFill="1" applyBorder="1" applyAlignment="1">
      <alignment horizontal="left" vertical="center" shrinkToFit="1"/>
      <protection/>
    </xf>
    <xf numFmtId="49" fontId="3" fillId="9" borderId="15" xfId="0" applyNumberFormat="1" applyFont="1" applyFill="1" applyBorder="1" applyAlignment="1">
      <alignment horizontal="left" vertical="center" shrinkToFit="1"/>
    </xf>
    <xf numFmtId="49" fontId="3" fillId="31" borderId="11" xfId="53" applyNumberFormat="1" applyFont="1" applyFill="1" applyBorder="1" applyAlignment="1">
      <alignment horizontal="left" vertical="center" shrinkToFit="1"/>
      <protection/>
    </xf>
    <xf numFmtId="49" fontId="3" fillId="37" borderId="11" xfId="53" applyNumberFormat="1" applyFont="1" applyFill="1" applyBorder="1" applyAlignment="1">
      <alignment horizontal="left" vertical="center"/>
      <protection/>
    </xf>
    <xf numFmtId="49" fontId="3" fillId="35" borderId="12" xfId="53" applyNumberFormat="1" applyFont="1" applyFill="1" applyBorder="1" applyAlignment="1">
      <alignment horizontal="left" vertical="center"/>
      <protection/>
    </xf>
    <xf numFmtId="49" fontId="3" fillId="9" borderId="14" xfId="0" applyNumberFormat="1" applyFont="1" applyFill="1" applyBorder="1" applyAlignment="1">
      <alignment horizontal="left" vertical="center" shrinkToFit="1"/>
    </xf>
    <xf numFmtId="49" fontId="3" fillId="37" borderId="12" xfId="53" applyNumberFormat="1" applyFont="1" applyFill="1" applyBorder="1" applyAlignment="1">
      <alignment horizontal="left" vertical="center"/>
      <protection/>
    </xf>
    <xf numFmtId="49" fontId="3" fillId="35" borderId="10" xfId="53" applyNumberFormat="1" applyFont="1" applyFill="1" applyBorder="1" applyAlignment="1">
      <alignment horizontal="left" vertical="center"/>
      <protection/>
    </xf>
    <xf numFmtId="49" fontId="3" fillId="9" borderId="13" xfId="0" applyNumberFormat="1" applyFont="1" applyFill="1" applyBorder="1" applyAlignment="1">
      <alignment horizontal="left" vertical="center" shrinkToFit="1"/>
    </xf>
    <xf numFmtId="49" fontId="3" fillId="37" borderId="10" xfId="53" applyNumberFormat="1" applyFont="1" applyFill="1" applyBorder="1" applyAlignment="1">
      <alignment horizontal="left" vertical="center"/>
      <protection/>
    </xf>
    <xf numFmtId="49" fontId="3" fillId="36" borderId="11" xfId="53" applyNumberFormat="1" applyFont="1" applyFill="1" applyBorder="1" applyAlignment="1">
      <alignment horizontal="left" vertical="center"/>
      <protection/>
    </xf>
    <xf numFmtId="49" fontId="3" fillId="36" borderId="12" xfId="53" applyNumberFormat="1" applyFont="1" applyFill="1" applyBorder="1" applyAlignment="1">
      <alignment horizontal="left" vertical="center"/>
      <protection/>
    </xf>
    <xf numFmtId="49" fontId="3" fillId="36" borderId="10" xfId="53" applyNumberFormat="1" applyFont="1" applyFill="1" applyBorder="1" applyAlignment="1">
      <alignment horizontal="left" vertical="center"/>
      <protection/>
    </xf>
    <xf numFmtId="49" fontId="3" fillId="5" borderId="15" xfId="0" applyNumberFormat="1" applyFont="1" applyFill="1" applyBorder="1" applyAlignment="1">
      <alignment horizontal="left" vertical="center" shrinkToFit="1"/>
    </xf>
    <xf numFmtId="14" fontId="3" fillId="35" borderId="11" xfId="53" applyNumberFormat="1" applyFont="1" applyFill="1" applyBorder="1" applyAlignment="1">
      <alignment horizontal="left" vertical="center" shrinkToFit="1"/>
      <protection/>
    </xf>
    <xf numFmtId="14" fontId="3" fillId="9" borderId="15" xfId="0" applyNumberFormat="1" applyFont="1" applyFill="1" applyBorder="1" applyAlignment="1">
      <alignment horizontal="center" vertical="center" shrinkToFit="1"/>
    </xf>
    <xf numFmtId="14" fontId="3" fillId="31" borderId="11" xfId="53" applyNumberFormat="1" applyFont="1" applyFill="1" applyBorder="1" applyAlignment="1">
      <alignment horizontal="left" vertical="center" shrinkToFit="1"/>
      <protection/>
    </xf>
    <xf numFmtId="14" fontId="3" fillId="10" borderId="16" xfId="0" applyNumberFormat="1" applyFont="1" applyFill="1" applyBorder="1" applyAlignment="1">
      <alignment horizontal="left" vertical="center" shrinkToFit="1"/>
    </xf>
    <xf numFmtId="14" fontId="3" fillId="5" borderId="15" xfId="0" applyNumberFormat="1" applyFont="1" applyFill="1" applyBorder="1" applyAlignment="1">
      <alignment horizontal="left" vertical="center" shrinkToFit="1"/>
    </xf>
    <xf numFmtId="14" fontId="3" fillId="37" borderId="11" xfId="53" applyNumberFormat="1" applyFont="1" applyFill="1" applyBorder="1" applyAlignment="1">
      <alignment horizontal="left" vertical="center" shrinkToFit="1"/>
      <protection/>
    </xf>
    <xf numFmtId="14" fontId="3" fillId="9" borderId="14" xfId="0" applyNumberFormat="1" applyFont="1" applyFill="1" applyBorder="1" applyAlignment="1">
      <alignment horizontal="center" vertical="center" shrinkToFit="1"/>
    </xf>
    <xf numFmtId="14" fontId="3" fillId="37" borderId="12" xfId="53" applyNumberFormat="1" applyFont="1" applyFill="1" applyBorder="1" applyAlignment="1">
      <alignment horizontal="left" vertical="center" shrinkToFit="1"/>
      <protection/>
    </xf>
    <xf numFmtId="14" fontId="3" fillId="9" borderId="13" xfId="0" applyNumberFormat="1" applyFont="1" applyFill="1" applyBorder="1" applyAlignment="1">
      <alignment horizontal="center" vertical="center" shrinkToFit="1"/>
    </xf>
    <xf numFmtId="14" fontId="3" fillId="37" borderId="10" xfId="53" applyNumberFormat="1" applyFont="1" applyFill="1" applyBorder="1" applyAlignment="1">
      <alignment horizontal="left" vertical="center" shrinkToFit="1"/>
      <protection/>
    </xf>
    <xf numFmtId="14" fontId="3" fillId="36" borderId="11" xfId="53" applyNumberFormat="1" applyFont="1" applyFill="1" applyBorder="1" applyAlignment="1">
      <alignment horizontal="left" vertical="center" shrinkToFit="1"/>
      <protection/>
    </xf>
    <xf numFmtId="14" fontId="3" fillId="36" borderId="12" xfId="53" applyNumberFormat="1" applyFont="1" applyFill="1" applyBorder="1" applyAlignment="1">
      <alignment horizontal="left" vertical="center" shrinkToFit="1"/>
      <protection/>
    </xf>
    <xf numFmtId="14" fontId="3" fillId="36" borderId="10" xfId="53" applyNumberFormat="1" applyFont="1" applyFill="1" applyBorder="1" applyAlignment="1">
      <alignment horizontal="left" vertical="center" shrinkToFit="1"/>
      <protection/>
    </xf>
    <xf numFmtId="14" fontId="3" fillId="5" borderId="14" xfId="0" applyNumberFormat="1" applyFont="1" applyFill="1" applyBorder="1" applyAlignment="1">
      <alignment horizontal="left" vertical="center" shrinkToFit="1"/>
    </xf>
    <xf numFmtId="14" fontId="3" fillId="5" borderId="13" xfId="0" applyNumberFormat="1" applyFont="1" applyFill="1" applyBorder="1" applyAlignment="1">
      <alignment horizontal="left" vertical="center" shrinkToFit="1"/>
    </xf>
    <xf numFmtId="0" fontId="3" fillId="9" borderId="15" xfId="0" applyFont="1" applyFill="1" applyBorder="1" applyAlignment="1">
      <alignment vertical="center" shrinkToFit="1"/>
    </xf>
    <xf numFmtId="0" fontId="3" fillId="9" borderId="14" xfId="0" applyFont="1" applyFill="1" applyBorder="1" applyAlignment="1">
      <alignment vertical="center" shrinkToFit="1"/>
    </xf>
    <xf numFmtId="0" fontId="3" fillId="9" borderId="13" xfId="0" applyFont="1" applyFill="1" applyBorder="1" applyAlignment="1">
      <alignment vertical="center" shrinkToFit="1"/>
    </xf>
    <xf numFmtId="0" fontId="2" fillId="9" borderId="15" xfId="0" applyFont="1" applyFill="1" applyBorder="1" applyAlignment="1">
      <alignment shrinkToFit="1"/>
    </xf>
    <xf numFmtId="49" fontId="2" fillId="32" borderId="15" xfId="54" applyNumberFormat="1" applyFont="1" applyFill="1" applyBorder="1" applyAlignment="1">
      <alignment horizontal="left" vertical="center"/>
      <protection/>
    </xf>
    <xf numFmtId="0" fontId="2" fillId="10" borderId="16" xfId="0" applyFont="1" applyFill="1" applyBorder="1" applyAlignment="1">
      <alignment/>
    </xf>
    <xf numFmtId="0" fontId="2" fillId="5" borderId="15" xfId="0" applyFont="1" applyFill="1" applyBorder="1" applyAlignment="1">
      <alignment shrinkToFit="1"/>
    </xf>
    <xf numFmtId="0" fontId="3" fillId="9" borderId="14" xfId="0" applyFont="1" applyFill="1" applyBorder="1" applyAlignment="1">
      <alignment shrinkToFit="1"/>
    </xf>
    <xf numFmtId="49" fontId="3" fillId="32" borderId="14" xfId="54" applyNumberFormat="1" applyFont="1" applyFill="1" applyBorder="1" applyAlignment="1">
      <alignment horizontal="left" vertical="center"/>
      <protection/>
    </xf>
    <xf numFmtId="0" fontId="3" fillId="5" borderId="14" xfId="0" applyFont="1" applyFill="1" applyBorder="1" applyAlignment="1">
      <alignment shrinkToFit="1"/>
    </xf>
    <xf numFmtId="0" fontId="3" fillId="9" borderId="13" xfId="0" applyFont="1" applyFill="1" applyBorder="1" applyAlignment="1">
      <alignment shrinkToFit="1"/>
    </xf>
    <xf numFmtId="49" fontId="3" fillId="32" borderId="13" xfId="54" applyNumberFormat="1" applyFont="1" applyFill="1" applyBorder="1" applyAlignment="1">
      <alignment horizontal="left" vertical="center"/>
      <protection/>
    </xf>
    <xf numFmtId="0" fontId="3" fillId="10" borderId="17" xfId="0" applyFont="1" applyFill="1" applyBorder="1" applyAlignment="1">
      <alignment/>
    </xf>
    <xf numFmtId="0" fontId="3" fillId="5" borderId="13" xfId="0" applyFont="1" applyFill="1" applyBorder="1" applyAlignment="1">
      <alignment shrinkToFit="1"/>
    </xf>
    <xf numFmtId="0" fontId="2" fillId="5" borderId="15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9" borderId="13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31" borderId="15" xfId="55" applyFont="1" applyFill="1" applyBorder="1" applyAlignment="1">
      <alignment horizontal="left" vertical="center"/>
      <protection/>
    </xf>
    <xf numFmtId="0" fontId="2" fillId="31" borderId="15" xfId="55" applyFont="1" applyFill="1" applyBorder="1" applyAlignment="1">
      <alignment horizontal="left" vertical="center"/>
      <protection/>
    </xf>
    <xf numFmtId="49" fontId="2" fillId="31" borderId="15" xfId="55" applyNumberFormat="1" applyFont="1" applyFill="1" applyBorder="1" applyAlignment="1">
      <alignment horizontal="left" vertical="center"/>
      <protection/>
    </xf>
    <xf numFmtId="49" fontId="3" fillId="31" borderId="15" xfId="55" applyNumberFormat="1" applyFont="1" applyFill="1" applyBorder="1" applyAlignment="1">
      <alignment horizontal="left" vertical="center"/>
      <protection/>
    </xf>
    <xf numFmtId="14" fontId="3" fillId="31" borderId="15" xfId="55" applyNumberFormat="1" applyFont="1" applyFill="1" applyBorder="1" applyAlignment="1">
      <alignment horizontal="left" vertical="center" shrinkToFit="1"/>
      <protection/>
    </xf>
    <xf numFmtId="0" fontId="3" fillId="31" borderId="14" xfId="55" applyFont="1" applyFill="1" applyBorder="1" applyAlignment="1">
      <alignment horizontal="left" vertical="center"/>
      <protection/>
    </xf>
    <xf numFmtId="0" fontId="2" fillId="31" borderId="14" xfId="55" applyFont="1" applyFill="1" applyBorder="1" applyAlignment="1">
      <alignment horizontal="left" vertical="center"/>
      <protection/>
    </xf>
    <xf numFmtId="49" fontId="2" fillId="31" borderId="14" xfId="55" applyNumberFormat="1" applyFont="1" applyFill="1" applyBorder="1" applyAlignment="1">
      <alignment horizontal="left" vertical="center"/>
      <protection/>
    </xf>
    <xf numFmtId="49" fontId="3" fillId="31" borderId="14" xfId="55" applyNumberFormat="1" applyFont="1" applyFill="1" applyBorder="1" applyAlignment="1">
      <alignment horizontal="left" vertical="center"/>
      <protection/>
    </xf>
    <xf numFmtId="14" fontId="3" fillId="31" borderId="14" xfId="55" applyNumberFormat="1" applyFont="1" applyFill="1" applyBorder="1" applyAlignment="1">
      <alignment horizontal="left" vertical="center" shrinkToFit="1"/>
      <protection/>
    </xf>
    <xf numFmtId="0" fontId="3" fillId="31" borderId="13" xfId="55" applyFont="1" applyFill="1" applyBorder="1" applyAlignment="1">
      <alignment horizontal="left" vertical="center"/>
      <protection/>
    </xf>
    <xf numFmtId="0" fontId="2" fillId="31" borderId="13" xfId="55" applyFont="1" applyFill="1" applyBorder="1" applyAlignment="1">
      <alignment horizontal="left" vertical="center"/>
      <protection/>
    </xf>
    <xf numFmtId="49" fontId="2" fillId="31" borderId="13" xfId="55" applyNumberFormat="1" applyFont="1" applyFill="1" applyBorder="1" applyAlignment="1">
      <alignment horizontal="left" vertical="center"/>
      <protection/>
    </xf>
    <xf numFmtId="49" fontId="3" fillId="31" borderId="13" xfId="55" applyNumberFormat="1" applyFont="1" applyFill="1" applyBorder="1" applyAlignment="1">
      <alignment horizontal="left" vertical="center"/>
      <protection/>
    </xf>
    <xf numFmtId="14" fontId="3" fillId="31" borderId="13" xfId="55" applyNumberFormat="1" applyFont="1" applyFill="1" applyBorder="1" applyAlignment="1">
      <alignment horizontal="left" vertical="center" shrinkToFit="1"/>
      <protection/>
    </xf>
    <xf numFmtId="49" fontId="3" fillId="34" borderId="13" xfId="55" applyNumberFormat="1" applyFont="1" applyFill="1" applyBorder="1" applyAlignment="1">
      <alignment horizontal="left" vertical="center"/>
      <protection/>
    </xf>
    <xf numFmtId="0" fontId="3" fillId="10" borderId="15" xfId="55" applyFont="1" applyFill="1" applyBorder="1" applyAlignment="1">
      <alignment horizontal="left" vertical="center"/>
      <protection/>
    </xf>
    <xf numFmtId="0" fontId="2" fillId="10" borderId="15" xfId="55" applyFont="1" applyFill="1" applyBorder="1" applyAlignment="1">
      <alignment horizontal="left" vertical="center" shrinkToFit="1"/>
      <protection/>
    </xf>
    <xf numFmtId="0" fontId="3" fillId="10" borderId="15" xfId="55" applyFont="1" applyFill="1" applyBorder="1" applyAlignment="1">
      <alignment horizontal="left" vertical="center" shrinkToFit="1"/>
      <protection/>
    </xf>
    <xf numFmtId="0" fontId="2" fillId="10" borderId="15" xfId="55" applyNumberFormat="1" applyFont="1" applyFill="1" applyBorder="1" applyAlignment="1">
      <alignment horizontal="left" vertical="center"/>
      <protection/>
    </xf>
    <xf numFmtId="49" fontId="3" fillId="10" borderId="15" xfId="55" applyNumberFormat="1" applyFont="1" applyFill="1" applyBorder="1" applyAlignment="1">
      <alignment horizontal="left" vertical="center"/>
      <protection/>
    </xf>
    <xf numFmtId="14" fontId="3" fillId="10" borderId="15" xfId="55" applyNumberFormat="1" applyFont="1" applyFill="1" applyBorder="1" applyAlignment="1">
      <alignment horizontal="left" vertical="center" shrinkToFit="1"/>
      <protection/>
    </xf>
    <xf numFmtId="49" fontId="2" fillId="10" borderId="15" xfId="55" applyNumberFormat="1" applyFont="1" applyFill="1" applyBorder="1" applyAlignment="1">
      <alignment horizontal="left" vertical="center"/>
      <protection/>
    </xf>
    <xf numFmtId="14" fontId="2" fillId="0" borderId="0" xfId="55" applyNumberFormat="1" applyFont="1">
      <alignment/>
      <protection/>
    </xf>
    <xf numFmtId="0" fontId="3" fillId="10" borderId="14" xfId="55" applyFont="1" applyFill="1" applyBorder="1" applyAlignment="1">
      <alignment horizontal="left" vertical="center"/>
      <protection/>
    </xf>
    <xf numFmtId="0" fontId="2" fillId="10" borderId="14" xfId="55" applyFont="1" applyFill="1" applyBorder="1" applyAlignment="1">
      <alignment horizontal="left" vertical="center" shrinkToFit="1"/>
      <protection/>
    </xf>
    <xf numFmtId="0" fontId="3" fillId="10" borderId="14" xfId="55" applyFont="1" applyFill="1" applyBorder="1" applyAlignment="1">
      <alignment horizontal="left" vertical="center" shrinkToFit="1"/>
      <protection/>
    </xf>
    <xf numFmtId="0" fontId="3" fillId="10" borderId="14" xfId="55" applyNumberFormat="1" applyFont="1" applyFill="1" applyBorder="1" applyAlignment="1">
      <alignment horizontal="left" vertical="center"/>
      <protection/>
    </xf>
    <xf numFmtId="14" fontId="3" fillId="10" borderId="14" xfId="55" applyNumberFormat="1" applyFont="1" applyFill="1" applyBorder="1" applyAlignment="1">
      <alignment horizontal="left" vertical="center" shrinkToFit="1"/>
      <protection/>
    </xf>
    <xf numFmtId="49" fontId="3" fillId="10" borderId="14" xfId="55" applyNumberFormat="1" applyFont="1" applyFill="1" applyBorder="1" applyAlignment="1">
      <alignment horizontal="left" vertical="center"/>
      <protection/>
    </xf>
    <xf numFmtId="14" fontId="3" fillId="0" borderId="0" xfId="55" applyNumberFormat="1" applyFont="1">
      <alignment/>
      <protection/>
    </xf>
    <xf numFmtId="0" fontId="3" fillId="10" borderId="13" xfId="55" applyFont="1" applyFill="1" applyBorder="1" applyAlignment="1">
      <alignment horizontal="left" vertical="center"/>
      <protection/>
    </xf>
    <xf numFmtId="0" fontId="2" fillId="10" borderId="13" xfId="55" applyFont="1" applyFill="1" applyBorder="1" applyAlignment="1">
      <alignment horizontal="left" vertical="center" shrinkToFit="1"/>
      <protection/>
    </xf>
    <xf numFmtId="0" fontId="3" fillId="10" borderId="13" xfId="55" applyFont="1" applyFill="1" applyBorder="1" applyAlignment="1">
      <alignment horizontal="left" vertical="center" shrinkToFit="1"/>
      <protection/>
    </xf>
    <xf numFmtId="0" fontId="3" fillId="10" borderId="13" xfId="55" applyNumberFormat="1" applyFont="1" applyFill="1" applyBorder="1" applyAlignment="1">
      <alignment horizontal="left" vertical="center"/>
      <protection/>
    </xf>
    <xf numFmtId="14" fontId="3" fillId="10" borderId="13" xfId="55" applyNumberFormat="1" applyFont="1" applyFill="1" applyBorder="1" applyAlignment="1">
      <alignment horizontal="left" vertical="center" shrinkToFit="1"/>
      <protection/>
    </xf>
    <xf numFmtId="49" fontId="3" fillId="10" borderId="13" xfId="55" applyNumberFormat="1" applyFont="1" applyFill="1" applyBorder="1" applyAlignment="1">
      <alignment horizontal="left" vertical="center"/>
      <protection/>
    </xf>
    <xf numFmtId="0" fontId="3" fillId="24" borderId="15" xfId="55" applyFont="1" applyFill="1" applyBorder="1" applyAlignment="1">
      <alignment horizontal="left" vertical="center"/>
      <protection/>
    </xf>
    <xf numFmtId="0" fontId="2" fillId="24" borderId="15" xfId="55" applyFont="1" applyFill="1" applyBorder="1" applyAlignment="1">
      <alignment horizontal="left" vertical="center" shrinkToFit="1"/>
      <protection/>
    </xf>
    <xf numFmtId="0" fontId="3" fillId="24" borderId="15" xfId="55" applyFont="1" applyFill="1" applyBorder="1" applyAlignment="1">
      <alignment horizontal="left" vertical="center" shrinkToFit="1"/>
      <protection/>
    </xf>
    <xf numFmtId="0" fontId="2" fillId="24" borderId="15" xfId="55" applyNumberFormat="1" applyFont="1" applyFill="1" applyBorder="1" applyAlignment="1">
      <alignment horizontal="left" vertical="center"/>
      <protection/>
    </xf>
    <xf numFmtId="49" fontId="3" fillId="24" borderId="15" xfId="55" applyNumberFormat="1" applyFont="1" applyFill="1" applyBorder="1" applyAlignment="1">
      <alignment horizontal="left" vertical="center"/>
      <protection/>
    </xf>
    <xf numFmtId="14" fontId="3" fillId="24" borderId="15" xfId="55" applyNumberFormat="1" applyFont="1" applyFill="1" applyBorder="1" applyAlignment="1">
      <alignment horizontal="left" vertical="center" shrinkToFit="1"/>
      <protection/>
    </xf>
    <xf numFmtId="49" fontId="2" fillId="24" borderId="15" xfId="55" applyNumberFormat="1" applyFont="1" applyFill="1" applyBorder="1" applyAlignment="1">
      <alignment horizontal="left" vertical="center"/>
      <protection/>
    </xf>
    <xf numFmtId="0" fontId="3" fillId="24" borderId="14" xfId="55" applyFont="1" applyFill="1" applyBorder="1" applyAlignment="1">
      <alignment horizontal="left" vertical="center"/>
      <protection/>
    </xf>
    <xf numFmtId="0" fontId="2" fillId="24" borderId="14" xfId="55" applyFont="1" applyFill="1" applyBorder="1" applyAlignment="1">
      <alignment horizontal="left" vertical="center" shrinkToFit="1"/>
      <protection/>
    </xf>
    <xf numFmtId="0" fontId="3" fillId="24" borderId="14" xfId="55" applyFont="1" applyFill="1" applyBorder="1" applyAlignment="1">
      <alignment horizontal="left" vertical="center" shrinkToFit="1"/>
      <protection/>
    </xf>
    <xf numFmtId="0" fontId="3" fillId="24" borderId="14" xfId="55" applyNumberFormat="1" applyFont="1" applyFill="1" applyBorder="1" applyAlignment="1">
      <alignment horizontal="left" vertical="center"/>
      <protection/>
    </xf>
    <xf numFmtId="14" fontId="3" fillId="24" borderId="14" xfId="55" applyNumberFormat="1" applyFont="1" applyFill="1" applyBorder="1" applyAlignment="1">
      <alignment horizontal="left" vertical="center" shrinkToFit="1"/>
      <protection/>
    </xf>
    <xf numFmtId="49" fontId="3" fillId="24" borderId="14" xfId="55" applyNumberFormat="1" applyFont="1" applyFill="1" applyBorder="1" applyAlignment="1">
      <alignment horizontal="left" vertical="center"/>
      <protection/>
    </xf>
    <xf numFmtId="0" fontId="3" fillId="24" borderId="13" xfId="55" applyFont="1" applyFill="1" applyBorder="1" applyAlignment="1">
      <alignment horizontal="left" vertical="center"/>
      <protection/>
    </xf>
    <xf numFmtId="0" fontId="2" fillId="24" borderId="13" xfId="55" applyFont="1" applyFill="1" applyBorder="1" applyAlignment="1">
      <alignment horizontal="left" vertical="center" shrinkToFit="1"/>
      <protection/>
    </xf>
    <xf numFmtId="0" fontId="3" fillId="24" borderId="13" xfId="55" applyFont="1" applyFill="1" applyBorder="1" applyAlignment="1">
      <alignment horizontal="left" vertical="center" shrinkToFit="1"/>
      <protection/>
    </xf>
    <xf numFmtId="0" fontId="3" fillId="24" borderId="13" xfId="55" applyNumberFormat="1" applyFont="1" applyFill="1" applyBorder="1" applyAlignment="1">
      <alignment horizontal="left" vertical="center"/>
      <protection/>
    </xf>
    <xf numFmtId="14" fontId="3" fillId="24" borderId="13" xfId="55" applyNumberFormat="1" applyFont="1" applyFill="1" applyBorder="1" applyAlignment="1">
      <alignment horizontal="left" vertical="center" shrinkToFit="1"/>
      <protection/>
    </xf>
    <xf numFmtId="49" fontId="3" fillId="24" borderId="13" xfId="55" applyNumberFormat="1" applyFont="1" applyFill="1" applyBorder="1" applyAlignment="1">
      <alignment horizontal="left" vertical="center"/>
      <protection/>
    </xf>
    <xf numFmtId="0" fontId="3" fillId="9" borderId="15" xfId="55" applyFont="1" applyFill="1" applyBorder="1" applyAlignment="1">
      <alignment horizontal="left" vertical="center"/>
      <protection/>
    </xf>
    <xf numFmtId="0" fontId="2" fillId="9" borderId="15" xfId="55" applyFont="1" applyFill="1" applyBorder="1" applyAlignment="1">
      <alignment horizontal="left" vertical="center" shrinkToFit="1"/>
      <protection/>
    </xf>
    <xf numFmtId="0" fontId="3" fillId="9" borderId="15" xfId="55" applyFont="1" applyFill="1" applyBorder="1" applyAlignment="1">
      <alignment horizontal="left" vertical="center" shrinkToFit="1"/>
      <protection/>
    </xf>
    <xf numFmtId="0" fontId="2" fillId="9" borderId="15" xfId="55" applyNumberFormat="1" applyFont="1" applyFill="1" applyBorder="1" applyAlignment="1">
      <alignment horizontal="left" vertical="center"/>
      <protection/>
    </xf>
    <xf numFmtId="49" fontId="3" fillId="9" borderId="15" xfId="55" applyNumberFormat="1" applyFont="1" applyFill="1" applyBorder="1" applyAlignment="1">
      <alignment horizontal="left" vertical="center"/>
      <protection/>
    </xf>
    <xf numFmtId="14" fontId="3" fillId="9" borderId="15" xfId="55" applyNumberFormat="1" applyFont="1" applyFill="1" applyBorder="1" applyAlignment="1">
      <alignment horizontal="left" vertical="center" shrinkToFit="1"/>
      <protection/>
    </xf>
    <xf numFmtId="49" fontId="2" fillId="9" borderId="15" xfId="55" applyNumberFormat="1" applyFont="1" applyFill="1" applyBorder="1" applyAlignment="1">
      <alignment horizontal="left" vertical="center"/>
      <protection/>
    </xf>
    <xf numFmtId="0" fontId="3" fillId="9" borderId="14" xfId="55" applyFont="1" applyFill="1" applyBorder="1" applyAlignment="1">
      <alignment horizontal="left" vertical="center"/>
      <protection/>
    </xf>
    <xf numFmtId="0" fontId="2" fillId="9" borderId="14" xfId="55" applyFont="1" applyFill="1" applyBorder="1" applyAlignment="1">
      <alignment horizontal="left" vertical="center" shrinkToFit="1"/>
      <protection/>
    </xf>
    <xf numFmtId="0" fontId="3" fillId="9" borderId="14" xfId="55" applyFont="1" applyFill="1" applyBorder="1" applyAlignment="1">
      <alignment horizontal="left" vertical="center" shrinkToFit="1"/>
      <protection/>
    </xf>
    <xf numFmtId="0" fontId="3" fillId="9" borderId="14" xfId="55" applyNumberFormat="1" applyFont="1" applyFill="1" applyBorder="1" applyAlignment="1">
      <alignment horizontal="left" vertical="center"/>
      <protection/>
    </xf>
    <xf numFmtId="14" fontId="3" fillId="9" borderId="14" xfId="55" applyNumberFormat="1" applyFont="1" applyFill="1" applyBorder="1" applyAlignment="1">
      <alignment horizontal="left" vertical="center" shrinkToFit="1"/>
      <protection/>
    </xf>
    <xf numFmtId="49" fontId="3" fillId="9" borderId="14" xfId="55" applyNumberFormat="1" applyFont="1" applyFill="1" applyBorder="1" applyAlignment="1">
      <alignment horizontal="left" vertical="center"/>
      <protection/>
    </xf>
    <xf numFmtId="0" fontId="3" fillId="9" borderId="13" xfId="55" applyNumberFormat="1" applyFont="1" applyFill="1" applyBorder="1" applyAlignment="1">
      <alignment horizontal="left" vertical="center"/>
      <protection/>
    </xf>
    <xf numFmtId="49" fontId="3" fillId="9" borderId="13" xfId="55" applyNumberFormat="1" applyFont="1" applyFill="1" applyBorder="1" applyAlignment="1">
      <alignment horizontal="left" vertical="center"/>
      <protection/>
    </xf>
    <xf numFmtId="0" fontId="3" fillId="24" borderId="11" xfId="55" applyFont="1" applyFill="1" applyBorder="1" applyAlignment="1">
      <alignment horizontal="left" vertical="center"/>
      <protection/>
    </xf>
    <xf numFmtId="0" fontId="3" fillId="24" borderId="11" xfId="55" applyFont="1" applyFill="1" applyBorder="1" applyAlignment="1">
      <alignment horizontal="left" vertical="center" shrinkToFit="1"/>
      <protection/>
    </xf>
    <xf numFmtId="0" fontId="2" fillId="24" borderId="11" xfId="55" applyNumberFormat="1" applyFont="1" applyFill="1" applyBorder="1" applyAlignment="1">
      <alignment horizontal="left" vertical="center"/>
      <protection/>
    </xf>
    <xf numFmtId="49" fontId="3" fillId="24" borderId="11" xfId="55" applyNumberFormat="1" applyFont="1" applyFill="1" applyBorder="1" applyAlignment="1">
      <alignment horizontal="left" vertical="center"/>
      <protection/>
    </xf>
    <xf numFmtId="14" fontId="3" fillId="24" borderId="11" xfId="55" applyNumberFormat="1" applyFont="1" applyFill="1" applyBorder="1" applyAlignment="1">
      <alignment horizontal="left" vertical="center" shrinkToFit="1"/>
      <protection/>
    </xf>
    <xf numFmtId="0" fontId="3" fillId="24" borderId="12" xfId="55" applyFont="1" applyFill="1" applyBorder="1" applyAlignment="1">
      <alignment horizontal="left" vertical="center"/>
      <protection/>
    </xf>
    <xf numFmtId="0" fontId="2" fillId="24" borderId="12" xfId="55" applyFont="1" applyFill="1" applyBorder="1" applyAlignment="1">
      <alignment horizontal="left" vertical="center" shrinkToFit="1"/>
      <protection/>
    </xf>
    <xf numFmtId="0" fontId="3" fillId="24" borderId="12" xfId="55" applyFont="1" applyFill="1" applyBorder="1" applyAlignment="1">
      <alignment horizontal="left" vertical="center" shrinkToFit="1"/>
      <protection/>
    </xf>
    <xf numFmtId="0" fontId="3" fillId="24" borderId="12" xfId="55" applyNumberFormat="1" applyFont="1" applyFill="1" applyBorder="1" applyAlignment="1">
      <alignment horizontal="left" vertical="center"/>
      <protection/>
    </xf>
    <xf numFmtId="14" fontId="3" fillId="24" borderId="12" xfId="55" applyNumberFormat="1" applyFont="1" applyFill="1" applyBorder="1" applyAlignment="1">
      <alignment horizontal="left" vertical="center" shrinkToFit="1"/>
      <protection/>
    </xf>
    <xf numFmtId="0" fontId="3" fillId="24" borderId="10" xfId="55" applyFont="1" applyFill="1" applyBorder="1" applyAlignment="1">
      <alignment horizontal="left" vertical="center"/>
      <protection/>
    </xf>
    <xf numFmtId="0" fontId="2" fillId="24" borderId="10" xfId="55" applyFont="1" applyFill="1" applyBorder="1" applyAlignment="1">
      <alignment horizontal="left" vertical="center" shrinkToFit="1"/>
      <protection/>
    </xf>
    <xf numFmtId="0" fontId="3" fillId="24" borderId="10" xfId="55" applyFont="1" applyFill="1" applyBorder="1" applyAlignment="1">
      <alignment horizontal="left" vertical="center" shrinkToFit="1"/>
      <protection/>
    </xf>
    <xf numFmtId="0" fontId="3" fillId="24" borderId="10" xfId="55" applyNumberFormat="1" applyFont="1" applyFill="1" applyBorder="1" applyAlignment="1">
      <alignment horizontal="left" vertical="center"/>
      <protection/>
    </xf>
    <xf numFmtId="14" fontId="3" fillId="24" borderId="10" xfId="55" applyNumberFormat="1" applyFont="1" applyFill="1" applyBorder="1" applyAlignment="1">
      <alignment horizontal="left" vertical="center" shrinkToFit="1"/>
      <protection/>
    </xf>
    <xf numFmtId="0" fontId="3" fillId="11" borderId="11" xfId="55" applyFont="1" applyFill="1" applyBorder="1" applyAlignment="1">
      <alignment horizontal="left" vertical="center"/>
      <protection/>
    </xf>
    <xf numFmtId="0" fontId="3" fillId="31" borderId="15" xfId="54" applyFont="1" applyFill="1" applyBorder="1" applyAlignment="1">
      <alignment horizontal="left" vertical="center"/>
      <protection/>
    </xf>
    <xf numFmtId="0" fontId="3" fillId="38" borderId="15" xfId="0" applyFont="1" applyFill="1" applyBorder="1" applyAlignment="1">
      <alignment horizontal="left" vertical="center"/>
    </xf>
    <xf numFmtId="0" fontId="3" fillId="11" borderId="12" xfId="55" applyFont="1" applyFill="1" applyBorder="1" applyAlignment="1">
      <alignment horizontal="left" vertical="center"/>
      <protection/>
    </xf>
    <xf numFmtId="0" fontId="3" fillId="31" borderId="14" xfId="54" applyFont="1" applyFill="1" applyBorder="1" applyAlignment="1">
      <alignment horizontal="left" vertical="center"/>
      <protection/>
    </xf>
    <xf numFmtId="0" fontId="3" fillId="38" borderId="14" xfId="0" applyFont="1" applyFill="1" applyBorder="1" applyAlignment="1">
      <alignment horizontal="left" vertical="center"/>
    </xf>
    <xf numFmtId="0" fontId="3" fillId="11" borderId="10" xfId="55" applyFont="1" applyFill="1" applyBorder="1" applyAlignment="1">
      <alignment horizontal="left" vertical="center"/>
      <protection/>
    </xf>
    <xf numFmtId="0" fontId="3" fillId="31" borderId="13" xfId="54" applyFont="1" applyFill="1" applyBorder="1" applyAlignment="1">
      <alignment horizontal="left" vertical="center"/>
      <protection/>
    </xf>
    <xf numFmtId="0" fontId="3" fillId="38" borderId="13" xfId="0" applyFont="1" applyFill="1" applyBorder="1" applyAlignment="1">
      <alignment horizontal="left" vertical="center"/>
    </xf>
    <xf numFmtId="0" fontId="3" fillId="28" borderId="15" xfId="0" applyFont="1" applyFill="1" applyBorder="1" applyAlignment="1">
      <alignment horizontal="left" vertical="center"/>
    </xf>
    <xf numFmtId="0" fontId="3" fillId="35" borderId="15" xfId="53" applyFont="1" applyFill="1" applyBorder="1" applyAlignment="1">
      <alignment horizontal="left" vertical="center"/>
      <protection/>
    </xf>
    <xf numFmtId="0" fontId="3" fillId="28" borderId="14" xfId="0" applyFont="1" applyFill="1" applyBorder="1" applyAlignment="1">
      <alignment horizontal="left" vertical="center"/>
    </xf>
    <xf numFmtId="0" fontId="3" fillId="35" borderId="14" xfId="53" applyFont="1" applyFill="1" applyBorder="1" applyAlignment="1">
      <alignment horizontal="left" vertical="center"/>
      <protection/>
    </xf>
    <xf numFmtId="0" fontId="3" fillId="28" borderId="13" xfId="0" applyFont="1" applyFill="1" applyBorder="1" applyAlignment="1">
      <alignment horizontal="left" vertical="center"/>
    </xf>
    <xf numFmtId="0" fontId="3" fillId="35" borderId="13" xfId="53" applyFont="1" applyFill="1" applyBorder="1" applyAlignment="1">
      <alignment horizontal="left" vertical="center"/>
      <protection/>
    </xf>
    <xf numFmtId="0" fontId="2" fillId="11" borderId="12" xfId="55" applyFont="1" applyFill="1" applyBorder="1" applyAlignment="1">
      <alignment horizontal="left" vertical="center" shrinkToFit="1"/>
      <protection/>
    </xf>
    <xf numFmtId="0" fontId="2" fillId="31" borderId="15" xfId="54" applyFont="1" applyFill="1" applyBorder="1" applyAlignment="1">
      <alignment horizontal="left" vertical="center"/>
      <protection/>
    </xf>
    <xf numFmtId="0" fontId="2" fillId="38" borderId="15" xfId="0" applyFont="1" applyFill="1" applyBorder="1" applyAlignment="1">
      <alignment horizontal="left" vertical="center" shrinkToFit="1"/>
    </xf>
    <xf numFmtId="0" fontId="2" fillId="31" borderId="14" xfId="54" applyFont="1" applyFill="1" applyBorder="1" applyAlignment="1">
      <alignment horizontal="left" vertical="center"/>
      <protection/>
    </xf>
    <xf numFmtId="0" fontId="2" fillId="29" borderId="12" xfId="0" applyFont="1" applyFill="1" applyBorder="1" applyAlignment="1">
      <alignment horizontal="left" vertical="center" shrinkToFit="1"/>
    </xf>
    <xf numFmtId="0" fontId="2" fillId="38" borderId="14" xfId="0" applyFont="1" applyFill="1" applyBorder="1" applyAlignment="1">
      <alignment horizontal="left" vertical="center" shrinkToFit="1"/>
    </xf>
    <xf numFmtId="0" fontId="2" fillId="11" borderId="10" xfId="55" applyFont="1" applyFill="1" applyBorder="1" applyAlignment="1">
      <alignment horizontal="left" vertical="center" shrinkToFit="1"/>
      <protection/>
    </xf>
    <xf numFmtId="0" fontId="2" fillId="31" borderId="13" xfId="54" applyFont="1" applyFill="1" applyBorder="1" applyAlignment="1">
      <alignment horizontal="left" vertical="center"/>
      <protection/>
    </xf>
    <xf numFmtId="0" fontId="2" fillId="38" borderId="13" xfId="0" applyFont="1" applyFill="1" applyBorder="1" applyAlignment="1">
      <alignment horizontal="left" vertical="center" shrinkToFit="1"/>
    </xf>
    <xf numFmtId="0" fontId="2" fillId="11" borderId="11" xfId="55" applyFont="1" applyFill="1" applyBorder="1" applyAlignment="1">
      <alignment horizontal="left" vertical="center" shrinkToFit="1"/>
      <protection/>
    </xf>
    <xf numFmtId="0" fontId="2" fillId="28" borderId="15" xfId="0" applyFont="1" applyFill="1" applyBorder="1" applyAlignment="1">
      <alignment horizontal="left" vertical="center" shrinkToFit="1"/>
    </xf>
    <xf numFmtId="0" fontId="2" fillId="35" borderId="15" xfId="53" applyFont="1" applyFill="1" applyBorder="1" applyAlignment="1">
      <alignment horizontal="left" vertical="center"/>
      <protection/>
    </xf>
    <xf numFmtId="0" fontId="2" fillId="28" borderId="14" xfId="0" applyFont="1" applyFill="1" applyBorder="1" applyAlignment="1">
      <alignment horizontal="left" vertical="center" shrinkToFit="1"/>
    </xf>
    <xf numFmtId="0" fontId="2" fillId="35" borderId="14" xfId="53" applyFont="1" applyFill="1" applyBorder="1" applyAlignment="1">
      <alignment horizontal="left" vertical="center"/>
      <protection/>
    </xf>
    <xf numFmtId="0" fontId="2" fillId="28" borderId="13" xfId="0" applyFont="1" applyFill="1" applyBorder="1" applyAlignment="1">
      <alignment horizontal="left" vertical="center" shrinkToFit="1"/>
    </xf>
    <xf numFmtId="0" fontId="2" fillId="35" borderId="13" xfId="53" applyFont="1" applyFill="1" applyBorder="1" applyAlignment="1">
      <alignment horizontal="left" vertical="center"/>
      <protection/>
    </xf>
    <xf numFmtId="0" fontId="3" fillId="11" borderId="12" xfId="55" applyFont="1" applyFill="1" applyBorder="1" applyAlignment="1">
      <alignment horizontal="left" vertical="center" shrinkToFit="1"/>
      <protection/>
    </xf>
    <xf numFmtId="0" fontId="3" fillId="11" borderId="10" xfId="55" applyFont="1" applyFill="1" applyBorder="1" applyAlignment="1">
      <alignment horizontal="left" vertical="center" shrinkToFit="1"/>
      <protection/>
    </xf>
    <xf numFmtId="0" fontId="3" fillId="11" borderId="11" xfId="55" applyFont="1" applyFill="1" applyBorder="1" applyAlignment="1">
      <alignment horizontal="left" vertical="center" shrinkToFit="1"/>
      <protection/>
    </xf>
    <xf numFmtId="18" fontId="3" fillId="9" borderId="15" xfId="0" applyNumberFormat="1" applyFont="1" applyFill="1" applyBorder="1" applyAlignment="1">
      <alignment horizontal="left" vertical="center"/>
    </xf>
    <xf numFmtId="173" fontId="3" fillId="38" borderId="15" xfId="0" applyNumberFormat="1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 shrinkToFit="1"/>
    </xf>
    <xf numFmtId="0" fontId="3" fillId="38" borderId="14" xfId="0" applyFont="1" applyFill="1" applyBorder="1" applyAlignment="1">
      <alignment horizontal="left" vertical="center" shrinkToFit="1"/>
    </xf>
    <xf numFmtId="0" fontId="3" fillId="38" borderId="13" xfId="0" applyFont="1" applyFill="1" applyBorder="1" applyAlignment="1">
      <alignment horizontal="left" vertical="center" shrinkToFit="1"/>
    </xf>
    <xf numFmtId="0" fontId="3" fillId="28" borderId="15" xfId="0" applyFont="1" applyFill="1" applyBorder="1" applyAlignment="1">
      <alignment horizontal="left" vertical="center" shrinkToFit="1"/>
    </xf>
    <xf numFmtId="0" fontId="3" fillId="28" borderId="14" xfId="0" applyFont="1" applyFill="1" applyBorder="1" applyAlignment="1">
      <alignment horizontal="left" vertical="center" shrinkToFit="1"/>
    </xf>
    <xf numFmtId="0" fontId="3" fillId="28" borderId="13" xfId="0" applyFont="1" applyFill="1" applyBorder="1" applyAlignment="1">
      <alignment horizontal="left" vertical="center" shrinkToFit="1"/>
    </xf>
    <xf numFmtId="49" fontId="2" fillId="38" borderId="15" xfId="54" applyNumberFormat="1" applyFont="1" applyFill="1" applyBorder="1" applyAlignment="1">
      <alignment horizontal="left" vertical="center"/>
      <protection/>
    </xf>
    <xf numFmtId="0" fontId="2" fillId="11" borderId="11" xfId="55" applyNumberFormat="1" applyFont="1" applyFill="1" applyBorder="1" applyAlignment="1">
      <alignment horizontal="left" vertical="center"/>
      <protection/>
    </xf>
    <xf numFmtId="49" fontId="2" fillId="31" borderId="15" xfId="54" applyNumberFormat="1" applyFont="1" applyFill="1" applyBorder="1" applyAlignment="1">
      <alignment horizontal="left" vertical="center"/>
      <protection/>
    </xf>
    <xf numFmtId="49" fontId="2" fillId="38" borderId="15" xfId="0" applyNumberFormat="1" applyFont="1" applyFill="1" applyBorder="1" applyAlignment="1">
      <alignment horizontal="left" vertical="center"/>
    </xf>
    <xf numFmtId="49" fontId="3" fillId="9" borderId="14" xfId="0" applyNumberFormat="1" applyFont="1" applyFill="1" applyBorder="1" applyAlignment="1">
      <alignment horizontal="left" vertical="center"/>
    </xf>
    <xf numFmtId="49" fontId="3" fillId="11" borderId="14" xfId="0" applyNumberFormat="1" applyFont="1" applyFill="1" applyBorder="1" applyAlignment="1">
      <alignment horizontal="left" vertical="center" shrinkToFit="1"/>
    </xf>
    <xf numFmtId="0" fontId="3" fillId="11" borderId="12" xfId="55" applyNumberFormat="1" applyFont="1" applyFill="1" applyBorder="1" applyAlignment="1">
      <alignment horizontal="left" vertical="center"/>
      <protection/>
    </xf>
    <xf numFmtId="49" fontId="2" fillId="31" borderId="14" xfId="54" applyNumberFormat="1" applyFont="1" applyFill="1" applyBorder="1" applyAlignment="1">
      <alignment horizontal="left" vertical="center"/>
      <protection/>
    </xf>
    <xf numFmtId="49" fontId="2" fillId="11" borderId="14" xfId="0" applyNumberFormat="1" applyFont="1" applyFill="1" applyBorder="1" applyAlignment="1">
      <alignment horizontal="left" vertical="center"/>
    </xf>
    <xf numFmtId="49" fontId="2" fillId="38" borderId="14" xfId="0" applyNumberFormat="1" applyFont="1" applyFill="1" applyBorder="1" applyAlignment="1">
      <alignment horizontal="left" vertical="center"/>
    </xf>
    <xf numFmtId="49" fontId="3" fillId="9" borderId="13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 shrinkToFit="1"/>
    </xf>
    <xf numFmtId="0" fontId="3" fillId="11" borderId="10" xfId="55" applyNumberFormat="1" applyFont="1" applyFill="1" applyBorder="1" applyAlignment="1">
      <alignment horizontal="left" vertical="center"/>
      <protection/>
    </xf>
    <xf numFmtId="49" fontId="2" fillId="31" borderId="13" xfId="54" applyNumberFormat="1" applyFont="1" applyFill="1" applyBorder="1" applyAlignment="1">
      <alignment horizontal="left" vertical="center"/>
      <protection/>
    </xf>
    <xf numFmtId="49" fontId="2" fillId="11" borderId="13" xfId="0" applyNumberFormat="1" applyFont="1" applyFill="1" applyBorder="1" applyAlignment="1">
      <alignment horizontal="left" vertical="center"/>
    </xf>
    <xf numFmtId="49" fontId="3" fillId="10" borderId="13" xfId="0" applyNumberFormat="1" applyFont="1" applyFill="1" applyBorder="1" applyAlignment="1">
      <alignment horizontal="left" vertical="center" shrinkToFit="1"/>
    </xf>
    <xf numFmtId="49" fontId="2" fillId="38" borderId="13" xfId="0" applyNumberFormat="1" applyFont="1" applyFill="1" applyBorder="1" applyAlignment="1">
      <alignment horizontal="left" vertical="center"/>
    </xf>
    <xf numFmtId="49" fontId="2" fillId="28" borderId="15" xfId="0" applyNumberFormat="1" applyFont="1" applyFill="1" applyBorder="1" applyAlignment="1">
      <alignment horizontal="left" vertical="center"/>
    </xf>
    <xf numFmtId="49" fontId="2" fillId="35" borderId="15" xfId="53" applyNumberFormat="1" applyFont="1" applyFill="1" applyBorder="1" applyAlignment="1">
      <alignment horizontal="left" vertical="center"/>
      <protection/>
    </xf>
    <xf numFmtId="49" fontId="2" fillId="28" borderId="14" xfId="0" applyNumberFormat="1" applyFont="1" applyFill="1" applyBorder="1" applyAlignment="1">
      <alignment horizontal="left" vertical="center"/>
    </xf>
    <xf numFmtId="49" fontId="2" fillId="35" borderId="14" xfId="53" applyNumberFormat="1" applyFont="1" applyFill="1" applyBorder="1" applyAlignment="1">
      <alignment horizontal="left" vertical="center"/>
      <protection/>
    </xf>
    <xf numFmtId="49" fontId="2" fillId="28" borderId="13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35" borderId="13" xfId="53" applyNumberFormat="1" applyFont="1" applyFill="1" applyBorder="1" applyAlignment="1">
      <alignment horizontal="left" vertical="center"/>
      <protection/>
    </xf>
    <xf numFmtId="49" fontId="3" fillId="9" borderId="15" xfId="0" applyNumberFormat="1" applyFont="1" applyFill="1" applyBorder="1" applyAlignment="1">
      <alignment horizontal="left" vertical="center"/>
    </xf>
    <xf numFmtId="49" fontId="3" fillId="11" borderId="11" xfId="55" applyNumberFormat="1" applyFont="1" applyFill="1" applyBorder="1" applyAlignment="1">
      <alignment horizontal="left" vertical="center"/>
      <protection/>
    </xf>
    <xf numFmtId="49" fontId="3" fillId="31" borderId="15" xfId="54" applyNumberFormat="1" applyFont="1" applyFill="1" applyBorder="1" applyAlignment="1">
      <alignment horizontal="left" vertical="center"/>
      <protection/>
    </xf>
    <xf numFmtId="49" fontId="3" fillId="38" borderId="15" xfId="0" applyNumberFormat="1" applyFont="1" applyFill="1" applyBorder="1" applyAlignment="1">
      <alignment horizontal="left" vertical="center"/>
    </xf>
    <xf numFmtId="49" fontId="3" fillId="38" borderId="14" xfId="54" applyNumberFormat="1" applyFont="1" applyFill="1" applyBorder="1" applyAlignment="1">
      <alignment horizontal="left" vertical="center"/>
      <protection/>
    </xf>
    <xf numFmtId="49" fontId="3" fillId="31" borderId="14" xfId="54" applyNumberFormat="1" applyFont="1" applyFill="1" applyBorder="1" applyAlignment="1">
      <alignment horizontal="left" vertical="center"/>
      <protection/>
    </xf>
    <xf numFmtId="49" fontId="3" fillId="38" borderId="14" xfId="0" applyNumberFormat="1" applyFont="1" applyFill="1" applyBorder="1" applyAlignment="1">
      <alignment horizontal="left" vertical="center"/>
    </xf>
    <xf numFmtId="49" fontId="3" fillId="38" borderId="13" xfId="54" applyNumberFormat="1" applyFont="1" applyFill="1" applyBorder="1" applyAlignment="1">
      <alignment horizontal="left" vertical="center"/>
      <protection/>
    </xf>
    <xf numFmtId="49" fontId="3" fillId="31" borderId="13" xfId="54" applyNumberFormat="1" applyFont="1" applyFill="1" applyBorder="1" applyAlignment="1">
      <alignment horizontal="left" vertical="center"/>
      <protection/>
    </xf>
    <xf numFmtId="49" fontId="3" fillId="38" borderId="13" xfId="0" applyNumberFormat="1" applyFont="1" applyFill="1" applyBorder="1" applyAlignment="1">
      <alignment horizontal="left" vertical="center"/>
    </xf>
    <xf numFmtId="49" fontId="3" fillId="28" borderId="15" xfId="0" applyNumberFormat="1" applyFont="1" applyFill="1" applyBorder="1" applyAlignment="1">
      <alignment horizontal="left" vertical="center"/>
    </xf>
    <xf numFmtId="49" fontId="3" fillId="35" borderId="15" xfId="53" applyNumberFormat="1" applyFont="1" applyFill="1" applyBorder="1" applyAlignment="1">
      <alignment horizontal="left" vertical="center"/>
      <protection/>
    </xf>
    <xf numFmtId="49" fontId="3" fillId="28" borderId="14" xfId="0" applyNumberFormat="1" applyFont="1" applyFill="1" applyBorder="1" applyAlignment="1">
      <alignment horizontal="left" vertical="center"/>
    </xf>
    <xf numFmtId="49" fontId="3" fillId="35" borderId="14" xfId="53" applyNumberFormat="1" applyFont="1" applyFill="1" applyBorder="1" applyAlignment="1">
      <alignment horizontal="left" vertical="center"/>
      <protection/>
    </xf>
    <xf numFmtId="49" fontId="3" fillId="28" borderId="13" xfId="0" applyNumberFormat="1" applyFont="1" applyFill="1" applyBorder="1" applyAlignment="1">
      <alignment horizontal="left" vertical="center"/>
    </xf>
    <xf numFmtId="49" fontId="3" fillId="35" borderId="13" xfId="53" applyNumberFormat="1" applyFont="1" applyFill="1" applyBorder="1" applyAlignment="1">
      <alignment horizontal="left" vertical="center"/>
      <protection/>
    </xf>
    <xf numFmtId="14" fontId="3" fillId="9" borderId="15" xfId="0" applyNumberFormat="1" applyFont="1" applyFill="1" applyBorder="1" applyAlignment="1">
      <alignment horizontal="left" vertical="center" shrinkToFit="1"/>
    </xf>
    <xf numFmtId="14" fontId="3" fillId="11" borderId="11" xfId="55" applyNumberFormat="1" applyFont="1" applyFill="1" applyBorder="1" applyAlignment="1">
      <alignment horizontal="left" vertical="center" shrinkToFit="1"/>
      <protection/>
    </xf>
    <xf numFmtId="14" fontId="3" fillId="31" borderId="15" xfId="54" applyNumberFormat="1" applyFont="1" applyFill="1" applyBorder="1" applyAlignment="1">
      <alignment horizontal="left" vertical="center" shrinkToFit="1"/>
      <protection/>
    </xf>
    <xf numFmtId="14" fontId="3" fillId="38" borderId="15" xfId="0" applyNumberFormat="1" applyFont="1" applyFill="1" applyBorder="1" applyAlignment="1">
      <alignment horizontal="left" vertical="center" shrinkToFit="1"/>
    </xf>
    <xf numFmtId="14" fontId="3" fillId="11" borderId="12" xfId="55" applyNumberFormat="1" applyFont="1" applyFill="1" applyBorder="1" applyAlignment="1">
      <alignment horizontal="left" vertical="center" shrinkToFit="1"/>
      <protection/>
    </xf>
    <xf numFmtId="14" fontId="3" fillId="31" borderId="14" xfId="54" applyNumberFormat="1" applyFont="1" applyFill="1" applyBorder="1" applyAlignment="1">
      <alignment horizontal="left" vertical="center" shrinkToFit="1"/>
      <protection/>
    </xf>
    <xf numFmtId="14" fontId="3" fillId="38" borderId="14" xfId="0" applyNumberFormat="1" applyFont="1" applyFill="1" applyBorder="1" applyAlignment="1">
      <alignment horizontal="left" vertical="center" shrinkToFit="1"/>
    </xf>
    <xf numFmtId="14" fontId="3" fillId="11" borderId="10" xfId="55" applyNumberFormat="1" applyFont="1" applyFill="1" applyBorder="1" applyAlignment="1">
      <alignment horizontal="left" vertical="center" shrinkToFit="1"/>
      <protection/>
    </xf>
    <xf numFmtId="14" fontId="3" fillId="31" borderId="13" xfId="54" applyNumberFormat="1" applyFont="1" applyFill="1" applyBorder="1" applyAlignment="1">
      <alignment horizontal="left" vertical="center" shrinkToFit="1"/>
      <protection/>
    </xf>
    <xf numFmtId="14" fontId="3" fillId="38" borderId="13" xfId="0" applyNumberFormat="1" applyFont="1" applyFill="1" applyBorder="1" applyAlignment="1">
      <alignment horizontal="left" vertical="center" shrinkToFit="1"/>
    </xf>
    <xf numFmtId="14" fontId="3" fillId="28" borderId="15" xfId="0" applyNumberFormat="1" applyFont="1" applyFill="1" applyBorder="1" applyAlignment="1">
      <alignment horizontal="left" vertical="center" shrinkToFit="1"/>
    </xf>
    <xf numFmtId="14" fontId="3" fillId="28" borderId="14" xfId="0" applyNumberFormat="1" applyFont="1" applyFill="1" applyBorder="1" applyAlignment="1">
      <alignment horizontal="left" vertical="center" shrinkToFit="1"/>
    </xf>
    <xf numFmtId="14" fontId="3" fillId="35" borderId="14" xfId="53" applyNumberFormat="1" applyFont="1" applyFill="1" applyBorder="1" applyAlignment="1">
      <alignment horizontal="left" vertical="center" shrinkToFit="1"/>
      <protection/>
    </xf>
    <xf numFmtId="14" fontId="3" fillId="28" borderId="13" xfId="0" applyNumberFormat="1" applyFont="1" applyFill="1" applyBorder="1" applyAlignment="1">
      <alignment horizontal="left" vertical="center" shrinkToFit="1"/>
    </xf>
    <xf numFmtId="14" fontId="3" fillId="35" borderId="13" xfId="53" applyNumberFormat="1" applyFont="1" applyFill="1" applyBorder="1" applyAlignment="1">
      <alignment horizontal="left" vertical="center" shrinkToFit="1"/>
      <protection/>
    </xf>
    <xf numFmtId="49" fontId="2" fillId="11" borderId="11" xfId="55" applyNumberFormat="1" applyFont="1" applyFill="1" applyBorder="1" applyAlignment="1">
      <alignment horizontal="left" vertical="center"/>
      <protection/>
    </xf>
    <xf numFmtId="49" fontId="3" fillId="11" borderId="12" xfId="55" applyNumberFormat="1" applyFont="1" applyFill="1" applyBorder="1" applyAlignment="1">
      <alignment horizontal="left" vertical="center"/>
      <protection/>
    </xf>
    <xf numFmtId="49" fontId="3" fillId="11" borderId="10" xfId="55" applyNumberFormat="1" applyFont="1" applyFill="1" applyBorder="1" applyAlignment="1">
      <alignment horizontal="left" vertical="center"/>
      <protection/>
    </xf>
    <xf numFmtId="0" fontId="2" fillId="10" borderId="15" xfId="0" applyFont="1" applyFill="1" applyBorder="1" applyAlignment="1">
      <alignment shrinkToFit="1"/>
    </xf>
    <xf numFmtId="0" fontId="3" fillId="10" borderId="14" xfId="0" applyFont="1" applyFill="1" applyBorder="1" applyAlignment="1">
      <alignment shrinkToFit="1"/>
    </xf>
    <xf numFmtId="0" fontId="3" fillId="10" borderId="13" xfId="0" applyFont="1" applyFill="1" applyBorder="1" applyAlignment="1">
      <alignment shrinkToFit="1"/>
    </xf>
    <xf numFmtId="0" fontId="3" fillId="30" borderId="15" xfId="0" applyFont="1" applyFill="1" applyBorder="1" applyAlignment="1">
      <alignment horizontal="left" vertical="center"/>
    </xf>
    <xf numFmtId="0" fontId="3" fillId="30" borderId="14" xfId="0" applyFont="1" applyFill="1" applyBorder="1" applyAlignment="1">
      <alignment horizontal="left" vertical="center"/>
    </xf>
    <xf numFmtId="0" fontId="3" fillId="30" borderId="13" xfId="0" applyFont="1" applyFill="1" applyBorder="1" applyAlignment="1">
      <alignment horizontal="left" vertical="center"/>
    </xf>
    <xf numFmtId="0" fontId="3" fillId="10" borderId="11" xfId="55" applyFont="1" applyFill="1" applyBorder="1" applyAlignment="1">
      <alignment horizontal="left" vertical="center"/>
      <protection/>
    </xf>
    <xf numFmtId="0" fontId="3" fillId="10" borderId="12" xfId="55" applyFont="1" applyFill="1" applyBorder="1" applyAlignment="1">
      <alignment horizontal="left" vertical="center"/>
      <protection/>
    </xf>
    <xf numFmtId="0" fontId="3" fillId="10" borderId="10" xfId="55" applyFont="1" applyFill="1" applyBorder="1" applyAlignment="1">
      <alignment horizontal="left" vertical="center"/>
      <protection/>
    </xf>
    <xf numFmtId="0" fontId="3" fillId="33" borderId="15" xfId="53" applyFont="1" applyFill="1" applyBorder="1" applyAlignment="1">
      <alignment horizontal="left" vertical="center"/>
      <protection/>
    </xf>
    <xf numFmtId="0" fontId="3" fillId="33" borderId="14" xfId="53" applyFont="1" applyFill="1" applyBorder="1" applyAlignment="1">
      <alignment horizontal="left" vertical="center"/>
      <protection/>
    </xf>
    <xf numFmtId="0" fontId="3" fillId="33" borderId="13" xfId="53" applyFont="1" applyFill="1" applyBorder="1" applyAlignment="1">
      <alignment horizontal="left" vertical="center"/>
      <protection/>
    </xf>
    <xf numFmtId="0" fontId="2" fillId="33" borderId="15" xfId="53" applyFont="1" applyFill="1" applyBorder="1" applyAlignment="1">
      <alignment horizontal="left" vertical="center"/>
      <protection/>
    </xf>
    <xf numFmtId="0" fontId="2" fillId="33" borderId="14" xfId="53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/>
      <protection/>
    </xf>
    <xf numFmtId="0" fontId="2" fillId="24" borderId="15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18" fontId="3" fillId="24" borderId="14" xfId="0" applyNumberFormat="1" applyFont="1" applyFill="1" applyBorder="1" applyAlignment="1">
      <alignment horizontal="left" vertical="center"/>
    </xf>
    <xf numFmtId="0" fontId="3" fillId="24" borderId="15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30" borderId="11" xfId="0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left" vertical="center"/>
    </xf>
    <xf numFmtId="49" fontId="2" fillId="33" borderId="15" xfId="53" applyNumberFormat="1" applyFont="1" applyFill="1" applyBorder="1" applyAlignment="1">
      <alignment horizontal="left" vertical="center"/>
      <protection/>
    </xf>
    <xf numFmtId="49" fontId="2" fillId="33" borderId="14" xfId="53" applyNumberFormat="1" applyFont="1" applyFill="1" applyBorder="1" applyAlignment="1">
      <alignment horizontal="left" vertical="center"/>
      <protection/>
    </xf>
    <xf numFmtId="49" fontId="2" fillId="33" borderId="13" xfId="53" applyNumberFormat="1" applyFont="1" applyFill="1" applyBorder="1" applyAlignment="1">
      <alignment horizontal="left" vertical="center"/>
      <protection/>
    </xf>
    <xf numFmtId="49" fontId="3" fillId="10" borderId="15" xfId="0" applyNumberFormat="1" applyFont="1" applyFill="1" applyBorder="1" applyAlignment="1">
      <alignment horizontal="left" vertical="center" shrinkToFit="1"/>
    </xf>
    <xf numFmtId="49" fontId="3" fillId="33" borderId="15" xfId="53" applyNumberFormat="1" applyFont="1" applyFill="1" applyBorder="1" applyAlignment="1">
      <alignment horizontal="left" vertical="center"/>
      <protection/>
    </xf>
    <xf numFmtId="49" fontId="3" fillId="33" borderId="14" xfId="53" applyNumberFormat="1" applyFont="1" applyFill="1" applyBorder="1" applyAlignment="1">
      <alignment horizontal="left" vertical="center"/>
      <protection/>
    </xf>
    <xf numFmtId="49" fontId="3" fillId="33" borderId="13" xfId="53" applyNumberFormat="1" applyFont="1" applyFill="1" applyBorder="1" applyAlignment="1">
      <alignment horizontal="left" vertical="center"/>
      <protection/>
    </xf>
    <xf numFmtId="14" fontId="3" fillId="10" borderId="15" xfId="0" applyNumberFormat="1" applyFont="1" applyFill="1" applyBorder="1" applyAlignment="1">
      <alignment horizontal="center" vertical="center" shrinkToFit="1"/>
    </xf>
    <xf numFmtId="14" fontId="3" fillId="33" borderId="15" xfId="53" applyNumberFormat="1" applyFont="1" applyFill="1" applyBorder="1" applyAlignment="1">
      <alignment horizontal="left" vertical="center" shrinkToFit="1"/>
      <protection/>
    </xf>
    <xf numFmtId="14" fontId="3" fillId="10" borderId="14" xfId="0" applyNumberFormat="1" applyFont="1" applyFill="1" applyBorder="1" applyAlignment="1">
      <alignment horizontal="center" vertical="center" shrinkToFit="1"/>
    </xf>
    <xf numFmtId="14" fontId="3" fillId="33" borderId="14" xfId="53" applyNumberFormat="1" applyFont="1" applyFill="1" applyBorder="1" applyAlignment="1">
      <alignment horizontal="left" vertical="center" shrinkToFit="1"/>
      <protection/>
    </xf>
    <xf numFmtId="14" fontId="3" fillId="10" borderId="13" xfId="0" applyNumberFormat="1" applyFont="1" applyFill="1" applyBorder="1" applyAlignment="1">
      <alignment horizontal="center" vertical="center" shrinkToFit="1"/>
    </xf>
    <xf numFmtId="14" fontId="3" fillId="33" borderId="13" xfId="53" applyNumberFormat="1" applyFont="1" applyFill="1" applyBorder="1" applyAlignment="1">
      <alignment horizontal="left" vertical="center" shrinkToFit="1"/>
      <protection/>
    </xf>
    <xf numFmtId="0" fontId="3" fillId="10" borderId="15" xfId="0" applyFont="1" applyFill="1" applyBorder="1" applyAlignment="1">
      <alignment vertical="center" shrinkToFit="1"/>
    </xf>
    <xf numFmtId="0" fontId="3" fillId="10" borderId="14" xfId="0" applyFont="1" applyFill="1" applyBorder="1" applyAlignment="1">
      <alignment vertical="center" shrinkToFit="1"/>
    </xf>
    <xf numFmtId="0" fontId="3" fillId="10" borderId="13" xfId="0" applyFont="1" applyFill="1" applyBorder="1" applyAlignment="1">
      <alignment vertical="center" shrinkToFit="1"/>
    </xf>
    <xf numFmtId="0" fontId="3" fillId="9" borderId="12" xfId="0" applyFont="1" applyFill="1" applyBorder="1" applyAlignment="1">
      <alignment/>
    </xf>
    <xf numFmtId="49" fontId="2" fillId="39" borderId="15" xfId="55" applyNumberFormat="1" applyFont="1" applyFill="1" applyBorder="1" applyAlignment="1">
      <alignment horizontal="left" vertical="center"/>
      <protection/>
    </xf>
    <xf numFmtId="49" fontId="2" fillId="40" borderId="15" xfId="55" applyNumberFormat="1" applyFont="1" applyFill="1" applyBorder="1" applyAlignment="1">
      <alignment horizontal="left" vertical="center"/>
      <protection/>
    </xf>
    <xf numFmtId="49" fontId="2" fillId="40" borderId="11" xfId="55" applyNumberFormat="1" applyFont="1" applyFill="1" applyBorder="1" applyAlignment="1">
      <alignment horizontal="left" vertical="center"/>
      <protection/>
    </xf>
    <xf numFmtId="49" fontId="2" fillId="39" borderId="11" xfId="55" applyNumberFormat="1" applyFont="1" applyFill="1" applyBorder="1" applyAlignment="1">
      <alignment horizontal="left" vertical="center"/>
      <protection/>
    </xf>
    <xf numFmtId="0" fontId="3" fillId="11" borderId="15" xfId="55" applyFont="1" applyFill="1" applyBorder="1" applyAlignment="1">
      <alignment horizontal="left" vertical="center"/>
      <protection/>
    </xf>
    <xf numFmtId="0" fontId="3" fillId="11" borderId="14" xfId="55" applyFont="1" applyFill="1" applyBorder="1" applyAlignment="1">
      <alignment horizontal="left" vertical="center"/>
      <protection/>
    </xf>
    <xf numFmtId="0" fontId="3" fillId="11" borderId="13" xfId="55" applyFont="1" applyFill="1" applyBorder="1" applyAlignment="1">
      <alignment horizontal="left" vertical="center"/>
      <protection/>
    </xf>
    <xf numFmtId="0" fontId="2" fillId="11" borderId="15" xfId="55" applyFont="1" applyFill="1" applyBorder="1" applyAlignment="1">
      <alignment horizontal="left" vertical="center" shrinkToFit="1"/>
      <protection/>
    </xf>
    <xf numFmtId="0" fontId="2" fillId="11" borderId="14" xfId="55" applyFont="1" applyFill="1" applyBorder="1" applyAlignment="1">
      <alignment horizontal="left" vertical="center" shrinkToFit="1"/>
      <protection/>
    </xf>
    <xf numFmtId="0" fontId="2" fillId="11" borderId="13" xfId="55" applyFont="1" applyFill="1" applyBorder="1" applyAlignment="1">
      <alignment horizontal="left" vertical="center" shrinkToFit="1"/>
      <protection/>
    </xf>
    <xf numFmtId="0" fontId="3" fillId="11" borderId="15" xfId="55" applyFont="1" applyFill="1" applyBorder="1" applyAlignment="1">
      <alignment horizontal="left" vertical="center" shrinkToFit="1"/>
      <protection/>
    </xf>
    <xf numFmtId="0" fontId="3" fillId="11" borderId="14" xfId="55" applyFont="1" applyFill="1" applyBorder="1" applyAlignment="1">
      <alignment horizontal="left" vertical="center" shrinkToFit="1"/>
      <protection/>
    </xf>
    <xf numFmtId="0" fontId="3" fillId="11" borderId="13" xfId="55" applyFont="1" applyFill="1" applyBorder="1" applyAlignment="1">
      <alignment horizontal="left" vertical="center" shrinkToFit="1"/>
      <protection/>
    </xf>
    <xf numFmtId="0" fontId="2" fillId="11" borderId="15" xfId="55" applyNumberFormat="1" applyFont="1" applyFill="1" applyBorder="1" applyAlignment="1">
      <alignment horizontal="left" vertical="center"/>
      <protection/>
    </xf>
    <xf numFmtId="0" fontId="3" fillId="11" borderId="14" xfId="55" applyNumberFormat="1" applyFont="1" applyFill="1" applyBorder="1" applyAlignment="1">
      <alignment horizontal="left" vertical="center"/>
      <protection/>
    </xf>
    <xf numFmtId="0" fontId="3" fillId="11" borderId="13" xfId="55" applyNumberFormat="1" applyFont="1" applyFill="1" applyBorder="1" applyAlignment="1">
      <alignment horizontal="left" vertical="center"/>
      <protection/>
    </xf>
    <xf numFmtId="49" fontId="3" fillId="11" borderId="15" xfId="55" applyNumberFormat="1" applyFont="1" applyFill="1" applyBorder="1" applyAlignment="1">
      <alignment horizontal="left" vertical="center"/>
      <protection/>
    </xf>
    <xf numFmtId="14" fontId="3" fillId="11" borderId="15" xfId="55" applyNumberFormat="1" applyFont="1" applyFill="1" applyBorder="1" applyAlignment="1">
      <alignment horizontal="left" vertical="center" shrinkToFit="1"/>
      <protection/>
    </xf>
    <xf numFmtId="14" fontId="3" fillId="11" borderId="14" xfId="55" applyNumberFormat="1" applyFont="1" applyFill="1" applyBorder="1" applyAlignment="1">
      <alignment horizontal="left" vertical="center" shrinkToFit="1"/>
      <protection/>
    </xf>
    <xf numFmtId="14" fontId="3" fillId="11" borderId="13" xfId="55" applyNumberFormat="1" applyFont="1" applyFill="1" applyBorder="1" applyAlignment="1">
      <alignment horizontal="left" vertical="center" shrinkToFit="1"/>
      <protection/>
    </xf>
    <xf numFmtId="49" fontId="2" fillId="32" borderId="18" xfId="55" applyNumberFormat="1" applyFont="1" applyFill="1" applyBorder="1" applyAlignment="1">
      <alignment horizontal="left" vertical="center"/>
      <protection/>
    </xf>
    <xf numFmtId="49" fontId="3" fillId="32" borderId="19" xfId="55" applyNumberFormat="1" applyFont="1" applyFill="1" applyBorder="1" applyAlignment="1">
      <alignment horizontal="left" vertical="center"/>
      <protection/>
    </xf>
    <xf numFmtId="49" fontId="3" fillId="32" borderId="20" xfId="55" applyNumberFormat="1" applyFont="1" applyFill="1" applyBorder="1" applyAlignment="1">
      <alignment horizontal="left" vertical="center"/>
      <protection/>
    </xf>
    <xf numFmtId="49" fontId="2" fillId="24" borderId="11" xfId="55" applyNumberFormat="1" applyFont="1" applyFill="1" applyBorder="1" applyAlignment="1">
      <alignment horizontal="left" vertical="center"/>
      <protection/>
    </xf>
    <xf numFmtId="0" fontId="3" fillId="9" borderId="12" xfId="0" applyFont="1" applyFill="1" applyBorder="1" applyAlignment="1">
      <alignment horizontal="left" vertical="center" shrinkToFit="1"/>
    </xf>
    <xf numFmtId="0" fontId="3" fillId="41" borderId="14" xfId="0" applyFont="1" applyFill="1" applyBorder="1" applyAlignment="1">
      <alignment horizontal="left" vertical="center"/>
    </xf>
    <xf numFmtId="0" fontId="3" fillId="34" borderId="14" xfId="53" applyFont="1" applyFill="1" applyBorder="1" applyAlignment="1">
      <alignment horizontal="left" vertical="center"/>
      <protection/>
    </xf>
    <xf numFmtId="0" fontId="3" fillId="41" borderId="15" xfId="0" applyFont="1" applyFill="1" applyBorder="1" applyAlignment="1">
      <alignment horizontal="left" vertical="center"/>
    </xf>
    <xf numFmtId="0" fontId="3" fillId="34" borderId="15" xfId="53" applyFont="1" applyFill="1" applyBorder="1" applyAlignment="1">
      <alignment horizontal="left" vertical="center"/>
      <protection/>
    </xf>
    <xf numFmtId="0" fontId="3" fillId="9" borderId="12" xfId="0" applyFont="1" applyFill="1" applyBorder="1" applyAlignment="1">
      <alignment horizontal="left" vertical="center"/>
    </xf>
    <xf numFmtId="0" fontId="3" fillId="41" borderId="13" xfId="0" applyFont="1" applyFill="1" applyBorder="1" applyAlignment="1">
      <alignment horizontal="left" vertical="center"/>
    </xf>
    <xf numFmtId="0" fontId="2" fillId="41" borderId="14" xfId="0" applyFont="1" applyFill="1" applyBorder="1" applyAlignment="1">
      <alignment horizontal="left" vertical="center"/>
    </xf>
    <xf numFmtId="0" fontId="2" fillId="34" borderId="14" xfId="53" applyFont="1" applyFill="1" applyBorder="1" applyAlignment="1">
      <alignment horizontal="left" vertical="center"/>
      <protection/>
    </xf>
    <xf numFmtId="0" fontId="2" fillId="24" borderId="11" xfId="55" applyFont="1" applyFill="1" applyBorder="1" applyAlignment="1">
      <alignment horizontal="left" vertical="center" shrinkToFit="1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41" borderId="15" xfId="0" applyFont="1" applyFill="1" applyBorder="1" applyAlignment="1">
      <alignment horizontal="left" vertical="center"/>
    </xf>
    <xf numFmtId="0" fontId="2" fillId="34" borderId="15" xfId="53" applyFont="1" applyFill="1" applyBorder="1" applyAlignment="1">
      <alignment horizontal="left" vertical="center"/>
      <protection/>
    </xf>
    <xf numFmtId="0" fontId="2" fillId="9" borderId="12" xfId="0" applyFont="1" applyFill="1" applyBorder="1" applyAlignment="1">
      <alignment horizontal="left" vertical="center"/>
    </xf>
    <xf numFmtId="0" fontId="2" fillId="41" borderId="13" xfId="0" applyFont="1" applyFill="1" applyBorder="1" applyAlignment="1">
      <alignment horizontal="left" vertical="center"/>
    </xf>
    <xf numFmtId="49" fontId="3" fillId="9" borderId="12" xfId="0" applyNumberFormat="1" applyFont="1" applyFill="1" applyBorder="1" applyAlignment="1">
      <alignment horizontal="left" vertical="center"/>
    </xf>
    <xf numFmtId="49" fontId="2" fillId="34" borderId="14" xfId="53" applyNumberFormat="1" applyFont="1" applyFill="1" applyBorder="1" applyAlignment="1">
      <alignment horizontal="left" vertical="center"/>
      <protection/>
    </xf>
    <xf numFmtId="0" fontId="3" fillId="41" borderId="14" xfId="0" applyFont="1" applyFill="1" applyBorder="1" applyAlignment="1">
      <alignment horizontal="left" vertical="center" shrinkToFit="1"/>
    </xf>
    <xf numFmtId="0" fontId="3" fillId="41" borderId="15" xfId="0" applyFont="1" applyFill="1" applyBorder="1" applyAlignment="1">
      <alignment horizontal="left" vertical="center" shrinkToFit="1"/>
    </xf>
    <xf numFmtId="0" fontId="3" fillId="41" borderId="13" xfId="0" applyFont="1" applyFill="1" applyBorder="1" applyAlignment="1">
      <alignment horizontal="left" vertical="center" shrinkToFit="1"/>
    </xf>
    <xf numFmtId="49" fontId="3" fillId="34" borderId="15" xfId="53" applyNumberFormat="1" applyFont="1" applyFill="1" applyBorder="1" applyAlignment="1">
      <alignment horizontal="left" vertical="center"/>
      <protection/>
    </xf>
    <xf numFmtId="14" fontId="3" fillId="34" borderId="14" xfId="53" applyNumberFormat="1" applyFont="1" applyFill="1" applyBorder="1" applyAlignment="1">
      <alignment horizontal="left" vertical="center" shrinkToFit="1"/>
      <protection/>
    </xf>
    <xf numFmtId="14" fontId="3" fillId="34" borderId="15" xfId="53" applyNumberFormat="1" applyFont="1" applyFill="1" applyBorder="1" applyAlignment="1">
      <alignment horizontal="left" vertical="center" shrinkToFit="1"/>
      <protection/>
    </xf>
    <xf numFmtId="0" fontId="3" fillId="41" borderId="14" xfId="0" applyFont="1" applyFill="1" applyBorder="1" applyAlignment="1">
      <alignment vertical="center"/>
    </xf>
    <xf numFmtId="0" fontId="3" fillId="41" borderId="15" xfId="0" applyFont="1" applyFill="1" applyBorder="1" applyAlignment="1">
      <alignment vertical="center"/>
    </xf>
    <xf numFmtId="0" fontId="3" fillId="41" borderId="13" xfId="0" applyFont="1" applyFill="1" applyBorder="1" applyAlignment="1">
      <alignment vertical="center"/>
    </xf>
    <xf numFmtId="49" fontId="2" fillId="34" borderId="13" xfId="53" applyNumberFormat="1" applyFont="1" applyFill="1" applyBorder="1" applyAlignment="1">
      <alignment horizontal="left" vertical="center"/>
      <protection/>
    </xf>
    <xf numFmtId="49" fontId="3" fillId="24" borderId="12" xfId="55" applyNumberFormat="1" applyFont="1" applyFill="1" applyBorder="1" applyAlignment="1">
      <alignment horizontal="left" vertical="center"/>
      <protection/>
    </xf>
    <xf numFmtId="0" fontId="3" fillId="34" borderId="13" xfId="53" applyFont="1" applyFill="1" applyBorder="1" applyAlignment="1">
      <alignment horizontal="left" vertical="center"/>
      <protection/>
    </xf>
    <xf numFmtId="0" fontId="3" fillId="26" borderId="16" xfId="0" applyFont="1" applyFill="1" applyBorder="1" applyAlignment="1">
      <alignment horizontal="left" vertical="center"/>
    </xf>
    <xf numFmtId="0" fontId="3" fillId="26" borderId="17" xfId="0" applyFont="1" applyFill="1" applyBorder="1" applyAlignment="1">
      <alignment horizontal="left" vertical="center"/>
    </xf>
    <xf numFmtId="0" fontId="2" fillId="34" borderId="13" xfId="53" applyFont="1" applyFill="1" applyBorder="1" applyAlignment="1">
      <alignment horizontal="left" vertical="center"/>
      <protection/>
    </xf>
    <xf numFmtId="18" fontId="3" fillId="24" borderId="15" xfId="0" applyNumberFormat="1" applyFont="1" applyFill="1" applyBorder="1" applyAlignment="1">
      <alignment horizontal="left" vertical="center"/>
    </xf>
    <xf numFmtId="0" fontId="3" fillId="26" borderId="11" xfId="55" applyNumberFormat="1" applyFont="1" applyFill="1" applyBorder="1" applyAlignment="1">
      <alignment horizontal="left" vertical="center"/>
      <protection/>
    </xf>
    <xf numFmtId="0" fontId="3" fillId="26" borderId="12" xfId="55" applyNumberFormat="1" applyFont="1" applyFill="1" applyBorder="1" applyAlignment="1">
      <alignment horizontal="left" vertical="center"/>
      <protection/>
    </xf>
    <xf numFmtId="0" fontId="3" fillId="26" borderId="10" xfId="55" applyNumberFormat="1" applyFont="1" applyFill="1" applyBorder="1" applyAlignment="1">
      <alignment horizontal="left" vertical="center"/>
      <protection/>
    </xf>
    <xf numFmtId="49" fontId="2" fillId="41" borderId="15" xfId="0" applyNumberFormat="1" applyFont="1" applyFill="1" applyBorder="1" applyAlignment="1">
      <alignment horizontal="left" vertical="center"/>
    </xf>
    <xf numFmtId="49" fontId="2" fillId="26" borderId="16" xfId="0" applyNumberFormat="1" applyFont="1" applyFill="1" applyBorder="1" applyAlignment="1">
      <alignment horizontal="left" vertical="center"/>
    </xf>
    <xf numFmtId="49" fontId="2" fillId="26" borderId="17" xfId="0" applyNumberFormat="1" applyFont="1" applyFill="1" applyBorder="1" applyAlignment="1">
      <alignment horizontal="left" vertical="center"/>
    </xf>
    <xf numFmtId="49" fontId="3" fillId="41" borderId="15" xfId="0" applyNumberFormat="1" applyFont="1" applyFill="1" applyBorder="1" applyAlignment="1">
      <alignment horizontal="left" vertical="center"/>
    </xf>
    <xf numFmtId="49" fontId="3" fillId="26" borderId="16" xfId="0" applyNumberFormat="1" applyFont="1" applyFill="1" applyBorder="1" applyAlignment="1">
      <alignment horizontal="left" vertical="center"/>
    </xf>
    <xf numFmtId="49" fontId="3" fillId="26" borderId="17" xfId="0" applyNumberFormat="1" applyFont="1" applyFill="1" applyBorder="1" applyAlignment="1">
      <alignment horizontal="left" vertical="center"/>
    </xf>
    <xf numFmtId="14" fontId="3" fillId="41" borderId="15" xfId="0" applyNumberFormat="1" applyFont="1" applyFill="1" applyBorder="1" applyAlignment="1">
      <alignment horizontal="left" vertical="center" shrinkToFit="1"/>
    </xf>
    <xf numFmtId="14" fontId="3" fillId="34" borderId="13" xfId="53" applyNumberFormat="1" applyFont="1" applyFill="1" applyBorder="1" applyAlignment="1">
      <alignment horizontal="left" vertical="center" shrinkToFit="1"/>
      <protection/>
    </xf>
    <xf numFmtId="14" fontId="3" fillId="26" borderId="16" xfId="0" applyNumberFormat="1" applyFont="1" applyFill="1" applyBorder="1" applyAlignment="1">
      <alignment horizontal="left" vertical="center" shrinkToFit="1"/>
    </xf>
    <xf numFmtId="14" fontId="3" fillId="26" borderId="17" xfId="0" applyNumberFormat="1" applyFont="1" applyFill="1" applyBorder="1" applyAlignment="1">
      <alignment horizontal="left" vertical="center" shrinkToFit="1"/>
    </xf>
    <xf numFmtId="49" fontId="3" fillId="24" borderId="10" xfId="55" applyNumberFormat="1" applyFont="1" applyFill="1" applyBorder="1" applyAlignment="1">
      <alignment horizontal="left" vertical="center"/>
      <protection/>
    </xf>
    <xf numFmtId="49" fontId="2" fillId="34" borderId="18" xfId="53" applyNumberFormat="1" applyFont="1" applyFill="1" applyBorder="1" applyAlignment="1">
      <alignment horizontal="left" vertical="center"/>
      <protection/>
    </xf>
    <xf numFmtId="0" fontId="2" fillId="9" borderId="18" xfId="0" applyFont="1" applyFill="1" applyBorder="1" applyAlignment="1">
      <alignment shrinkToFit="1"/>
    </xf>
    <xf numFmtId="49" fontId="3" fillId="34" borderId="19" xfId="53" applyNumberFormat="1" applyFont="1" applyFill="1" applyBorder="1" applyAlignment="1">
      <alignment horizontal="left" vertical="center"/>
      <protection/>
    </xf>
    <xf numFmtId="0" fontId="3" fillId="9" borderId="19" xfId="0" applyFont="1" applyFill="1" applyBorder="1" applyAlignment="1">
      <alignment shrinkToFit="1"/>
    </xf>
    <xf numFmtId="49" fontId="3" fillId="34" borderId="20" xfId="53" applyNumberFormat="1" applyFont="1" applyFill="1" applyBorder="1" applyAlignment="1">
      <alignment horizontal="left" vertical="center"/>
      <protection/>
    </xf>
    <xf numFmtId="0" fontId="3" fillId="9" borderId="20" xfId="0" applyFont="1" applyFill="1" applyBorder="1" applyAlignment="1">
      <alignment shrinkToFit="1"/>
    </xf>
    <xf numFmtId="0" fontId="2" fillId="5" borderId="18" xfId="0" applyFont="1" applyFill="1" applyBorder="1" applyAlignment="1">
      <alignment shrinkToFit="1"/>
    </xf>
    <xf numFmtId="0" fontId="3" fillId="5" borderId="19" xfId="0" applyFont="1" applyFill="1" applyBorder="1" applyAlignment="1">
      <alignment shrinkToFit="1"/>
    </xf>
    <xf numFmtId="0" fontId="3" fillId="5" borderId="20" xfId="0" applyFont="1" applyFill="1" applyBorder="1" applyAlignment="1">
      <alignment shrinkToFit="1"/>
    </xf>
    <xf numFmtId="0" fontId="2" fillId="30" borderId="15" xfId="0" applyFont="1" applyFill="1" applyBorder="1" applyAlignment="1">
      <alignment horizontal="left" vertical="center"/>
    </xf>
    <xf numFmtId="0" fontId="2" fillId="30" borderId="15" xfId="0" applyNumberFormat="1" applyFont="1" applyFill="1" applyBorder="1" applyAlignment="1">
      <alignment horizontal="left" vertical="center"/>
    </xf>
    <xf numFmtId="49" fontId="3" fillId="30" borderId="15" xfId="0" applyNumberFormat="1" applyFont="1" applyFill="1" applyBorder="1" applyAlignment="1">
      <alignment horizontal="left" vertical="center"/>
    </xf>
    <xf numFmtId="14" fontId="3" fillId="30" borderId="15" xfId="0" applyNumberFormat="1" applyFont="1" applyFill="1" applyBorder="1" applyAlignment="1">
      <alignment horizontal="left" vertical="center" shrinkToFit="1"/>
    </xf>
    <xf numFmtId="49" fontId="2" fillId="30" borderId="15" xfId="0" applyNumberFormat="1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left" vertical="center"/>
    </xf>
    <xf numFmtId="0" fontId="2" fillId="30" borderId="14" xfId="0" applyNumberFormat="1" applyFont="1" applyFill="1" applyBorder="1" applyAlignment="1">
      <alignment horizontal="left" vertical="center"/>
    </xf>
    <xf numFmtId="49" fontId="3" fillId="30" borderId="14" xfId="0" applyNumberFormat="1" applyFont="1" applyFill="1" applyBorder="1" applyAlignment="1">
      <alignment horizontal="left" vertical="center"/>
    </xf>
    <xf numFmtId="14" fontId="3" fillId="30" borderId="14" xfId="0" applyNumberFormat="1" applyFont="1" applyFill="1" applyBorder="1" applyAlignment="1">
      <alignment horizontal="left" vertical="center" shrinkToFit="1"/>
    </xf>
    <xf numFmtId="49" fontId="3" fillId="30" borderId="13" xfId="0" applyNumberFormat="1" applyFont="1" applyFill="1" applyBorder="1" applyAlignment="1">
      <alignment horizontal="left" vertical="center"/>
    </xf>
    <xf numFmtId="0" fontId="2" fillId="26" borderId="15" xfId="0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/>
    </xf>
    <xf numFmtId="49" fontId="3" fillId="32" borderId="14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2" fillId="30" borderId="13" xfId="0" applyNumberFormat="1" applyFont="1" applyFill="1" applyBorder="1" applyAlignment="1">
      <alignment horizontal="left" vertical="center"/>
    </xf>
    <xf numFmtId="14" fontId="3" fillId="30" borderId="13" xfId="0" applyNumberFormat="1" applyFont="1" applyFill="1" applyBorder="1" applyAlignment="1">
      <alignment horizontal="left" vertical="center" shrinkToFit="1"/>
    </xf>
    <xf numFmtId="0" fontId="2" fillId="26" borderId="13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 shrinkToFit="1"/>
    </xf>
    <xf numFmtId="0" fontId="3" fillId="42" borderId="11" xfId="0" applyFont="1" applyFill="1" applyBorder="1" applyAlignment="1">
      <alignment horizontal="left" vertical="center"/>
    </xf>
    <xf numFmtId="0" fontId="3" fillId="25" borderId="15" xfId="0" applyFont="1" applyFill="1" applyBorder="1" applyAlignment="1">
      <alignment horizontal="left" vertical="center"/>
    </xf>
    <xf numFmtId="0" fontId="3" fillId="42" borderId="12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left" vertical="center"/>
    </xf>
    <xf numFmtId="0" fontId="3" fillId="25" borderId="13" xfId="0" applyFont="1" applyFill="1" applyBorder="1" applyAlignment="1">
      <alignment horizontal="left" vertical="center"/>
    </xf>
    <xf numFmtId="0" fontId="2" fillId="10" borderId="16" xfId="0" applyFont="1" applyFill="1" applyBorder="1" applyAlignment="1">
      <alignment horizontal="left" vertical="center" shrinkToFit="1"/>
    </xf>
    <xf numFmtId="0" fontId="2" fillId="26" borderId="11" xfId="0" applyFont="1" applyFill="1" applyBorder="1" applyAlignment="1">
      <alignment horizontal="left" vertical="center"/>
    </xf>
    <xf numFmtId="0" fontId="2" fillId="42" borderId="11" xfId="0" applyFont="1" applyFill="1" applyBorder="1" applyAlignment="1">
      <alignment horizontal="left" vertical="center"/>
    </xf>
    <xf numFmtId="0" fontId="2" fillId="30" borderId="11" xfId="0" applyFont="1" applyFill="1" applyBorder="1" applyAlignment="1">
      <alignment horizontal="left" vertical="center"/>
    </xf>
    <xf numFmtId="0" fontId="2" fillId="25" borderId="15" xfId="0" applyFont="1" applyFill="1" applyBorder="1" applyAlignment="1">
      <alignment horizontal="left" vertical="center" shrinkToFit="1"/>
    </xf>
    <xf numFmtId="0" fontId="2" fillId="26" borderId="12" xfId="0" applyFont="1" applyFill="1" applyBorder="1" applyAlignment="1">
      <alignment horizontal="left" vertical="center"/>
    </xf>
    <xf numFmtId="0" fontId="2" fillId="42" borderId="12" xfId="0" applyFont="1" applyFill="1" applyBorder="1" applyAlignment="1">
      <alignment horizontal="left" vertical="center"/>
    </xf>
    <xf numFmtId="0" fontId="2" fillId="30" borderId="12" xfId="0" applyFont="1" applyFill="1" applyBorder="1" applyAlignment="1">
      <alignment horizontal="left" vertical="center"/>
    </xf>
    <xf numFmtId="0" fontId="2" fillId="10" borderId="17" xfId="0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shrinkToFit="1"/>
    </xf>
    <xf numFmtId="0" fontId="3" fillId="25" borderId="15" xfId="0" applyFont="1" applyFill="1" applyBorder="1" applyAlignment="1">
      <alignment horizontal="left" vertical="center" shrinkToFit="1"/>
    </xf>
    <xf numFmtId="0" fontId="3" fillId="25" borderId="14" xfId="0" applyFont="1" applyFill="1" applyBorder="1" applyAlignment="1">
      <alignment horizontal="left" vertical="center" shrinkToFit="1"/>
    </xf>
    <xf numFmtId="0" fontId="3" fillId="25" borderId="13" xfId="0" applyFont="1" applyFill="1" applyBorder="1" applyAlignment="1">
      <alignment horizontal="left" vertical="center" shrinkToFit="1"/>
    </xf>
    <xf numFmtId="18" fontId="3" fillId="10" borderId="14" xfId="0" applyNumberFormat="1" applyFont="1" applyFill="1" applyBorder="1" applyAlignment="1">
      <alignment horizontal="left" vertical="center"/>
    </xf>
    <xf numFmtId="49" fontId="3" fillId="25" borderId="14" xfId="0" applyNumberFormat="1" applyFont="1" applyFill="1" applyBorder="1" applyAlignment="1">
      <alignment horizontal="left" vertical="center" shrinkToFit="1"/>
    </xf>
    <xf numFmtId="0" fontId="3" fillId="11" borderId="16" xfId="0" applyFont="1" applyFill="1" applyBorder="1" applyAlignment="1">
      <alignment horizontal="left" vertical="center" shrinkToFit="1"/>
    </xf>
    <xf numFmtId="0" fontId="2" fillId="42" borderId="11" xfId="0" applyNumberFormat="1" applyFont="1" applyFill="1" applyBorder="1" applyAlignment="1">
      <alignment horizontal="left" vertical="center"/>
    </xf>
    <xf numFmtId="0" fontId="2" fillId="30" borderId="11" xfId="0" applyNumberFormat="1" applyFont="1" applyFill="1" applyBorder="1" applyAlignment="1">
      <alignment horizontal="left" vertical="center"/>
    </xf>
    <xf numFmtId="0" fontId="2" fillId="42" borderId="12" xfId="0" applyNumberFormat="1" applyFont="1" applyFill="1" applyBorder="1" applyAlignment="1">
      <alignment horizontal="left" vertical="center"/>
    </xf>
    <xf numFmtId="0" fontId="2" fillId="30" borderId="12" xfId="0" applyNumberFormat="1" applyFont="1" applyFill="1" applyBorder="1" applyAlignment="1">
      <alignment horizontal="left" vertical="center"/>
    </xf>
    <xf numFmtId="49" fontId="2" fillId="25" borderId="14" xfId="0" applyNumberFormat="1" applyFont="1" applyFill="1" applyBorder="1" applyAlignment="1">
      <alignment horizontal="left" vertical="center"/>
    </xf>
    <xf numFmtId="49" fontId="3" fillId="10" borderId="17" xfId="0" applyNumberFormat="1" applyFont="1" applyFill="1" applyBorder="1" applyAlignment="1">
      <alignment horizontal="left" vertical="center"/>
    </xf>
    <xf numFmtId="0" fontId="2" fillId="42" borderId="10" xfId="0" applyNumberFormat="1" applyFont="1" applyFill="1" applyBorder="1" applyAlignment="1">
      <alignment horizontal="left" vertical="center"/>
    </xf>
    <xf numFmtId="0" fontId="2" fillId="30" borderId="10" xfId="0" applyNumberFormat="1" applyFont="1" applyFill="1" applyBorder="1" applyAlignment="1">
      <alignment horizontal="left" vertical="center"/>
    </xf>
    <xf numFmtId="49" fontId="2" fillId="25" borderId="13" xfId="0" applyNumberFormat="1" applyFont="1" applyFill="1" applyBorder="1" applyAlignment="1">
      <alignment horizontal="left" vertical="center"/>
    </xf>
    <xf numFmtId="49" fontId="3" fillId="42" borderId="11" xfId="0" applyNumberFormat="1" applyFont="1" applyFill="1" applyBorder="1" applyAlignment="1">
      <alignment horizontal="left" vertical="center"/>
    </xf>
    <xf numFmtId="49" fontId="3" fillId="30" borderId="11" xfId="0" applyNumberFormat="1" applyFont="1" applyFill="1" applyBorder="1" applyAlignment="1">
      <alignment horizontal="left" vertical="center"/>
    </xf>
    <xf numFmtId="49" fontId="3" fillId="25" borderId="15" xfId="0" applyNumberFormat="1" applyFont="1" applyFill="1" applyBorder="1" applyAlignment="1">
      <alignment horizontal="left" vertical="center" shrinkToFit="1"/>
    </xf>
    <xf numFmtId="49" fontId="3" fillId="42" borderId="12" xfId="0" applyNumberFormat="1" applyFont="1" applyFill="1" applyBorder="1" applyAlignment="1">
      <alignment horizontal="left" vertical="center"/>
    </xf>
    <xf numFmtId="49" fontId="3" fillId="30" borderId="12" xfId="0" applyNumberFormat="1" applyFont="1" applyFill="1" applyBorder="1" applyAlignment="1">
      <alignment horizontal="left" vertical="center"/>
    </xf>
    <xf numFmtId="49" fontId="3" fillId="42" borderId="10" xfId="0" applyNumberFormat="1" applyFont="1" applyFill="1" applyBorder="1" applyAlignment="1">
      <alignment horizontal="left" vertical="center"/>
    </xf>
    <xf numFmtId="49" fontId="3" fillId="30" borderId="10" xfId="0" applyNumberFormat="1" applyFont="1" applyFill="1" applyBorder="1" applyAlignment="1">
      <alignment horizontal="left" vertical="center"/>
    </xf>
    <xf numFmtId="49" fontId="3" fillId="25" borderId="13" xfId="0" applyNumberFormat="1" applyFont="1" applyFill="1" applyBorder="1" applyAlignment="1">
      <alignment horizontal="left" vertical="center" shrinkToFit="1"/>
    </xf>
    <xf numFmtId="14" fontId="3" fillId="42" borderId="11" xfId="0" applyNumberFormat="1" applyFont="1" applyFill="1" applyBorder="1" applyAlignment="1">
      <alignment horizontal="left" vertical="center" shrinkToFit="1"/>
    </xf>
    <xf numFmtId="14" fontId="3" fillId="30" borderId="11" xfId="0" applyNumberFormat="1" applyFont="1" applyFill="1" applyBorder="1" applyAlignment="1">
      <alignment horizontal="left" vertical="center" shrinkToFit="1"/>
    </xf>
    <xf numFmtId="14" fontId="3" fillId="25" borderId="15" xfId="0" applyNumberFormat="1" applyFont="1" applyFill="1" applyBorder="1" applyAlignment="1">
      <alignment horizontal="left" vertical="center" shrinkToFit="1"/>
    </xf>
    <xf numFmtId="14" fontId="3" fillId="42" borderId="12" xfId="0" applyNumberFormat="1" applyFont="1" applyFill="1" applyBorder="1" applyAlignment="1">
      <alignment horizontal="left" vertical="center" shrinkToFit="1"/>
    </xf>
    <xf numFmtId="14" fontId="3" fillId="30" borderId="12" xfId="0" applyNumberFormat="1" applyFont="1" applyFill="1" applyBorder="1" applyAlignment="1">
      <alignment horizontal="left" vertical="center" shrinkToFit="1"/>
    </xf>
    <xf numFmtId="14" fontId="3" fillId="25" borderId="14" xfId="0" applyNumberFormat="1" applyFont="1" applyFill="1" applyBorder="1" applyAlignment="1">
      <alignment horizontal="left" vertical="center" shrinkToFit="1"/>
    </xf>
    <xf numFmtId="14" fontId="3" fillId="42" borderId="10" xfId="0" applyNumberFormat="1" applyFont="1" applyFill="1" applyBorder="1" applyAlignment="1">
      <alignment horizontal="left" vertical="center" shrinkToFit="1"/>
    </xf>
    <xf numFmtId="14" fontId="3" fillId="30" borderId="10" xfId="0" applyNumberFormat="1" applyFont="1" applyFill="1" applyBorder="1" applyAlignment="1">
      <alignment horizontal="left" vertical="center" shrinkToFit="1"/>
    </xf>
    <xf numFmtId="14" fontId="3" fillId="25" borderId="13" xfId="0" applyNumberFormat="1" applyFont="1" applyFill="1" applyBorder="1" applyAlignment="1">
      <alignment horizontal="left" vertical="center" shrinkToFit="1"/>
    </xf>
    <xf numFmtId="0" fontId="3" fillId="29" borderId="10" xfId="0" applyFont="1" applyFill="1" applyBorder="1" applyAlignment="1">
      <alignment horizontal="left" vertical="center" shrinkToFit="1"/>
    </xf>
    <xf numFmtId="49" fontId="2" fillId="32" borderId="11" xfId="0" applyNumberFormat="1" applyFont="1" applyFill="1" applyBorder="1" applyAlignment="1">
      <alignment horizontal="left" vertical="center"/>
    </xf>
    <xf numFmtId="49" fontId="2" fillId="42" borderId="11" xfId="0" applyNumberFormat="1" applyFont="1" applyFill="1" applyBorder="1" applyAlignment="1">
      <alignment horizontal="left" vertical="center"/>
    </xf>
    <xf numFmtId="49" fontId="2" fillId="30" borderId="11" xfId="0" applyNumberFormat="1" applyFont="1" applyFill="1" applyBorder="1" applyAlignment="1">
      <alignment horizontal="left" vertical="center"/>
    </xf>
    <xf numFmtId="49" fontId="2" fillId="11" borderId="15" xfId="55" applyNumberFormat="1" applyFont="1" applyFill="1" applyBorder="1" applyAlignment="1">
      <alignment horizontal="left" vertical="center"/>
      <protection/>
    </xf>
    <xf numFmtId="49" fontId="3" fillId="32" borderId="12" xfId="0" applyNumberFormat="1" applyFont="1" applyFill="1" applyBorder="1" applyAlignment="1">
      <alignment horizontal="left" vertical="center"/>
    </xf>
    <xf numFmtId="49" fontId="3" fillId="11" borderId="14" xfId="55" applyNumberFormat="1" applyFont="1" applyFill="1" applyBorder="1" applyAlignment="1">
      <alignment horizontal="left" vertical="center"/>
      <protection/>
    </xf>
    <xf numFmtId="49" fontId="3" fillId="32" borderId="10" xfId="0" applyNumberFormat="1" applyFont="1" applyFill="1" applyBorder="1" applyAlignment="1">
      <alignment horizontal="left" vertical="center"/>
    </xf>
    <xf numFmtId="0" fontId="2" fillId="10" borderId="11" xfId="0" applyFont="1" applyFill="1" applyBorder="1" applyAlignment="1">
      <alignment shrinkToFit="1"/>
    </xf>
    <xf numFmtId="0" fontId="3" fillId="10" borderId="12" xfId="0" applyFont="1" applyFill="1" applyBorder="1" applyAlignment="1">
      <alignment shrinkToFit="1"/>
    </xf>
    <xf numFmtId="0" fontId="3" fillId="10" borderId="10" xfId="0" applyFont="1" applyFill="1" applyBorder="1" applyAlignment="1">
      <alignment shrinkToFit="1"/>
    </xf>
    <xf numFmtId="0" fontId="2" fillId="32" borderId="11" xfId="55" applyNumberFormat="1" applyFont="1" applyFill="1" applyBorder="1" applyAlignment="1">
      <alignment horizontal="left" vertical="center"/>
      <protection/>
    </xf>
    <xf numFmtId="0" fontId="3" fillId="32" borderId="12" xfId="55" applyNumberFormat="1" applyFont="1" applyFill="1" applyBorder="1" applyAlignment="1">
      <alignment horizontal="left" vertical="center"/>
      <protection/>
    </xf>
    <xf numFmtId="0" fontId="3" fillId="32" borderId="10" xfId="55" applyNumberFormat="1" applyFont="1" applyFill="1" applyBorder="1" applyAlignment="1">
      <alignment horizontal="left" vertical="center"/>
      <protection/>
    </xf>
    <xf numFmtId="0" fontId="2" fillId="24" borderId="18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49" fontId="2" fillId="32" borderId="18" xfId="54" applyNumberFormat="1" applyFont="1" applyFill="1" applyBorder="1" applyAlignment="1">
      <alignment horizontal="left" vertical="center"/>
      <protection/>
    </xf>
    <xf numFmtId="49" fontId="3" fillId="32" borderId="19" xfId="54" applyNumberFormat="1" applyFont="1" applyFill="1" applyBorder="1" applyAlignment="1">
      <alignment horizontal="left" vertical="center"/>
      <protection/>
    </xf>
    <xf numFmtId="49" fontId="3" fillId="32" borderId="20" xfId="54" applyNumberFormat="1" applyFont="1" applyFill="1" applyBorder="1" applyAlignment="1">
      <alignment horizontal="left" vertical="center"/>
      <protection/>
    </xf>
    <xf numFmtId="0" fontId="3" fillId="36" borderId="11" xfId="0" applyFont="1" applyFill="1" applyBorder="1" applyAlignment="1">
      <alignment horizontal="left" vertical="center" shrinkToFit="1"/>
    </xf>
    <xf numFmtId="0" fontId="3" fillId="36" borderId="12" xfId="0" applyFont="1" applyFill="1" applyBorder="1" applyAlignment="1">
      <alignment horizontal="left" vertical="center" shrinkToFit="1"/>
    </xf>
    <xf numFmtId="0" fontId="3" fillId="36" borderId="10" xfId="0" applyFont="1" applyFill="1" applyBorder="1" applyAlignment="1">
      <alignment horizontal="left" vertical="center" shrinkToFit="1"/>
    </xf>
    <xf numFmtId="0" fontId="2" fillId="10" borderId="18" xfId="0" applyFont="1" applyFill="1" applyBorder="1" applyAlignment="1">
      <alignment/>
    </xf>
    <xf numFmtId="49" fontId="2" fillId="26" borderId="18" xfId="0" applyNumberFormat="1" applyFont="1" applyFill="1" applyBorder="1" applyAlignment="1">
      <alignment horizontal="left" vertical="center"/>
    </xf>
    <xf numFmtId="0" fontId="3" fillId="10" borderId="19" xfId="0" applyFont="1" applyFill="1" applyBorder="1" applyAlignment="1">
      <alignment/>
    </xf>
    <xf numFmtId="49" fontId="3" fillId="26" borderId="19" xfId="0" applyNumberFormat="1" applyFont="1" applyFill="1" applyBorder="1" applyAlignment="1">
      <alignment horizontal="left" vertical="center"/>
    </xf>
    <xf numFmtId="0" fontId="3" fillId="10" borderId="20" xfId="0" applyFont="1" applyFill="1" applyBorder="1" applyAlignment="1">
      <alignment/>
    </xf>
    <xf numFmtId="49" fontId="3" fillId="26" borderId="20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/>
    </xf>
    <xf numFmtId="49" fontId="2" fillId="42" borderId="15" xfId="0" applyNumberFormat="1" applyFont="1" applyFill="1" applyBorder="1" applyAlignment="1">
      <alignment horizontal="left" vertical="center"/>
    </xf>
    <xf numFmtId="49" fontId="2" fillId="32" borderId="18" xfId="0" applyNumberFormat="1" applyFont="1" applyFill="1" applyBorder="1" applyAlignment="1">
      <alignment horizontal="left" vertical="center"/>
    </xf>
    <xf numFmtId="49" fontId="3" fillId="32" borderId="19" xfId="0" applyNumberFormat="1" applyFont="1" applyFill="1" applyBorder="1" applyAlignment="1">
      <alignment horizontal="left" vertical="center"/>
    </xf>
    <xf numFmtId="49" fontId="3" fillId="32" borderId="20" xfId="0" applyNumberFormat="1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left" vertical="center"/>
    </xf>
    <xf numFmtId="0" fontId="3" fillId="38" borderId="15" xfId="54" applyFont="1" applyFill="1" applyBorder="1" applyAlignment="1">
      <alignment horizontal="left" vertical="center"/>
      <protection/>
    </xf>
    <xf numFmtId="0" fontId="3" fillId="36" borderId="11" xfId="0" applyFont="1" applyFill="1" applyBorder="1" applyAlignment="1">
      <alignment horizontal="left" vertical="center"/>
    </xf>
    <xf numFmtId="0" fontId="3" fillId="38" borderId="14" xfId="54" applyFont="1" applyFill="1" applyBorder="1" applyAlignment="1">
      <alignment horizontal="left" vertical="center"/>
      <protection/>
    </xf>
    <xf numFmtId="0" fontId="3" fillId="36" borderId="12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3" fillId="38" borderId="13" xfId="54" applyFont="1" applyFill="1" applyBorder="1" applyAlignment="1">
      <alignment horizontal="left" vertical="center"/>
      <protection/>
    </xf>
    <xf numFmtId="0" fontId="3" fillId="36" borderId="10" xfId="0" applyFont="1" applyFill="1" applyBorder="1" applyAlignment="1">
      <alignment horizontal="left" vertical="center"/>
    </xf>
    <xf numFmtId="0" fontId="3" fillId="9" borderId="13" xfId="55" applyFont="1" applyFill="1" applyBorder="1" applyAlignment="1">
      <alignment horizontal="left" vertical="center"/>
      <protection/>
    </xf>
    <xf numFmtId="0" fontId="3" fillId="26" borderId="16" xfId="55" applyFont="1" applyFill="1" applyBorder="1" applyAlignment="1">
      <alignment horizontal="left" vertical="center"/>
      <protection/>
    </xf>
    <xf numFmtId="0" fontId="3" fillId="43" borderId="11" xfId="0" applyFont="1" applyFill="1" applyBorder="1" applyAlignment="1">
      <alignment horizontal="left" vertical="center"/>
    </xf>
    <xf numFmtId="0" fontId="3" fillId="43" borderId="12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 shrinkToFit="1"/>
    </xf>
    <xf numFmtId="0" fontId="2" fillId="9" borderId="16" xfId="0" applyFont="1" applyFill="1" applyBorder="1" applyAlignment="1">
      <alignment horizontal="left" vertical="center"/>
    </xf>
    <xf numFmtId="0" fontId="2" fillId="38" borderId="15" xfId="54" applyFont="1" applyFill="1" applyBorder="1" applyAlignment="1">
      <alignment horizontal="left" vertical="center"/>
      <protection/>
    </xf>
    <xf numFmtId="0" fontId="2" fillId="36" borderId="11" xfId="0" applyFont="1" applyFill="1" applyBorder="1" applyAlignment="1">
      <alignment horizontal="left" vertical="center" shrinkToFit="1"/>
    </xf>
    <xf numFmtId="0" fontId="2" fillId="38" borderId="14" xfId="54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left" vertical="center" shrinkToFit="1"/>
    </xf>
    <xf numFmtId="0" fontId="2" fillId="11" borderId="17" xfId="0" applyFont="1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/>
    </xf>
    <xf numFmtId="0" fontId="2" fillId="38" borderId="13" xfId="54" applyFont="1" applyFill="1" applyBorder="1" applyAlignment="1">
      <alignment horizontal="left" vertical="center"/>
      <protection/>
    </xf>
    <xf numFmtId="0" fontId="2" fillId="36" borderId="10" xfId="0" applyFont="1" applyFill="1" applyBorder="1" applyAlignment="1">
      <alignment horizontal="left" vertical="center" shrinkToFit="1"/>
    </xf>
    <xf numFmtId="0" fontId="2" fillId="9" borderId="13" xfId="55" applyFont="1" applyFill="1" applyBorder="1" applyAlignment="1">
      <alignment horizontal="left" vertical="center" shrinkToFit="1"/>
      <protection/>
    </xf>
    <xf numFmtId="0" fontId="2" fillId="26" borderId="16" xfId="55" applyFont="1" applyFill="1" applyBorder="1" applyAlignment="1">
      <alignment horizontal="left" vertical="center"/>
      <protection/>
    </xf>
    <xf numFmtId="0" fontId="2" fillId="26" borderId="16" xfId="0" applyFont="1" applyFill="1" applyBorder="1" applyAlignment="1">
      <alignment horizontal="left" vertical="center"/>
    </xf>
    <xf numFmtId="0" fontId="2" fillId="26" borderId="17" xfId="0" applyFont="1" applyFill="1" applyBorder="1" applyAlignment="1">
      <alignment horizontal="left" vertical="center"/>
    </xf>
    <xf numFmtId="0" fontId="2" fillId="43" borderId="11" xfId="0" applyFont="1" applyFill="1" applyBorder="1" applyAlignment="1">
      <alignment horizontal="left" vertical="center"/>
    </xf>
    <xf numFmtId="0" fontId="2" fillId="43" borderId="12" xfId="0" applyFont="1" applyFill="1" applyBorder="1" applyAlignment="1">
      <alignment horizontal="left" vertical="center"/>
    </xf>
    <xf numFmtId="0" fontId="2" fillId="43" borderId="10" xfId="0" applyFont="1" applyFill="1" applyBorder="1" applyAlignment="1">
      <alignment horizontal="left" vertical="center"/>
    </xf>
    <xf numFmtId="0" fontId="3" fillId="9" borderId="13" xfId="55" applyFont="1" applyFill="1" applyBorder="1" applyAlignment="1">
      <alignment horizontal="left" vertical="center" shrinkToFit="1"/>
      <protection/>
    </xf>
    <xf numFmtId="173" fontId="3" fillId="28" borderId="15" xfId="0" applyNumberFormat="1" applyFont="1" applyFill="1" applyBorder="1" applyAlignment="1">
      <alignment horizontal="left" vertical="center"/>
    </xf>
    <xf numFmtId="49" fontId="3" fillId="36" borderId="11" xfId="0" applyNumberFormat="1" applyFont="1" applyFill="1" applyBorder="1" applyAlignment="1">
      <alignment horizontal="left" vertical="center"/>
    </xf>
    <xf numFmtId="49" fontId="3" fillId="36" borderId="12" xfId="0" applyNumberFormat="1" applyFont="1" applyFill="1" applyBorder="1" applyAlignment="1">
      <alignment horizontal="left" vertical="center"/>
    </xf>
    <xf numFmtId="49" fontId="3" fillId="36" borderId="10" xfId="0" applyNumberFormat="1" applyFont="1" applyFill="1" applyBorder="1" applyAlignment="1">
      <alignment horizontal="left" vertical="center"/>
    </xf>
    <xf numFmtId="173" fontId="3" fillId="26" borderId="11" xfId="0" applyNumberFormat="1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left" vertical="center" shrinkToFit="1"/>
    </xf>
    <xf numFmtId="0" fontId="3" fillId="9" borderId="17" xfId="0" applyFont="1" applyFill="1" applyBorder="1" applyAlignment="1">
      <alignment horizontal="left" vertical="center" shrinkToFit="1"/>
    </xf>
    <xf numFmtId="49" fontId="2" fillId="39" borderId="14" xfId="55" applyNumberFormat="1" applyFont="1" applyFill="1" applyBorder="1" applyAlignment="1">
      <alignment horizontal="left" vertical="center"/>
      <protection/>
    </xf>
    <xf numFmtId="49" fontId="2" fillId="9" borderId="16" xfId="0" applyNumberFormat="1" applyFont="1" applyFill="1" applyBorder="1" applyAlignment="1">
      <alignment horizontal="left" vertical="center"/>
    </xf>
    <xf numFmtId="49" fontId="2" fillId="36" borderId="11" xfId="0" applyNumberFormat="1" applyFont="1" applyFill="1" applyBorder="1" applyAlignment="1">
      <alignment horizontal="left" vertical="center"/>
    </xf>
    <xf numFmtId="49" fontId="2" fillId="38" borderId="14" xfId="54" applyNumberFormat="1" applyFont="1" applyFill="1" applyBorder="1" applyAlignment="1">
      <alignment horizontal="left" vertical="center"/>
      <protection/>
    </xf>
    <xf numFmtId="49" fontId="3" fillId="9" borderId="17" xfId="0" applyNumberFormat="1" applyFont="1" applyFill="1" applyBorder="1" applyAlignment="1">
      <alignment horizontal="left" vertical="center"/>
    </xf>
    <xf numFmtId="49" fontId="2" fillId="38" borderId="13" xfId="54" applyNumberFormat="1" applyFont="1" applyFill="1" applyBorder="1" applyAlignment="1">
      <alignment horizontal="left" vertical="center"/>
      <protection/>
    </xf>
    <xf numFmtId="49" fontId="2" fillId="10" borderId="16" xfId="0" applyNumberFormat="1" applyFont="1" applyFill="1" applyBorder="1" applyAlignment="1">
      <alignment horizontal="left" vertical="center" shrinkToFit="1"/>
    </xf>
    <xf numFmtId="49" fontId="2" fillId="26" borderId="16" xfId="55" applyNumberFormat="1" applyFont="1" applyFill="1" applyBorder="1" applyAlignment="1">
      <alignment horizontal="left" vertical="center"/>
      <protection/>
    </xf>
    <xf numFmtId="49" fontId="3" fillId="10" borderId="17" xfId="0" applyNumberFormat="1" applyFont="1" applyFill="1" applyBorder="1" applyAlignment="1">
      <alignment horizontal="left" vertical="center" shrinkToFit="1"/>
    </xf>
    <xf numFmtId="49" fontId="2" fillId="10" borderId="17" xfId="0" applyNumberFormat="1" applyFont="1" applyFill="1" applyBorder="1" applyAlignment="1">
      <alignment horizontal="left" vertical="center"/>
    </xf>
    <xf numFmtId="0" fontId="2" fillId="43" borderId="11" xfId="0" applyNumberFormat="1" applyFont="1" applyFill="1" applyBorder="1" applyAlignment="1">
      <alignment horizontal="left" vertical="center"/>
    </xf>
    <xf numFmtId="0" fontId="2" fillId="43" borderId="12" xfId="0" applyNumberFormat="1" applyFont="1" applyFill="1" applyBorder="1" applyAlignment="1">
      <alignment horizontal="left" vertical="center"/>
    </xf>
    <xf numFmtId="0" fontId="2" fillId="43" borderId="10" xfId="0" applyNumberFormat="1" applyFont="1" applyFill="1" applyBorder="1" applyAlignment="1">
      <alignment horizontal="left" vertical="center"/>
    </xf>
    <xf numFmtId="49" fontId="3" fillId="11" borderId="16" xfId="0" applyNumberFormat="1" applyFont="1" applyFill="1" applyBorder="1" applyAlignment="1">
      <alignment horizontal="left" vertical="center"/>
    </xf>
    <xf numFmtId="49" fontId="3" fillId="9" borderId="16" xfId="0" applyNumberFormat="1" applyFont="1" applyFill="1" applyBorder="1" applyAlignment="1">
      <alignment horizontal="left" vertical="center"/>
    </xf>
    <xf numFmtId="49" fontId="3" fillId="38" borderId="15" xfId="54" applyNumberFormat="1" applyFont="1" applyFill="1" applyBorder="1" applyAlignment="1">
      <alignment horizontal="left" vertical="center"/>
      <protection/>
    </xf>
    <xf numFmtId="49" fontId="3" fillId="36" borderId="11" xfId="0" applyNumberFormat="1" applyFont="1" applyFill="1" applyBorder="1" applyAlignment="1">
      <alignment horizontal="left" vertical="center" shrinkToFit="1"/>
    </xf>
    <xf numFmtId="49" fontId="3" fillId="26" borderId="16" xfId="55" applyNumberFormat="1" applyFont="1" applyFill="1" applyBorder="1" applyAlignment="1">
      <alignment horizontal="left" vertical="center"/>
      <protection/>
    </xf>
    <xf numFmtId="49" fontId="3" fillId="43" borderId="11" xfId="0" applyNumberFormat="1" applyFont="1" applyFill="1" applyBorder="1" applyAlignment="1">
      <alignment horizontal="left" vertical="center"/>
    </xf>
    <xf numFmtId="49" fontId="3" fillId="43" borderId="12" xfId="0" applyNumberFormat="1" applyFont="1" applyFill="1" applyBorder="1" applyAlignment="1">
      <alignment horizontal="left" vertical="center"/>
    </xf>
    <xf numFmtId="49" fontId="3" fillId="43" borderId="10" xfId="0" applyNumberFormat="1" applyFont="1" applyFill="1" applyBorder="1" applyAlignment="1">
      <alignment horizontal="left" vertical="center"/>
    </xf>
    <xf numFmtId="14" fontId="3" fillId="11" borderId="16" xfId="0" applyNumberFormat="1" applyFont="1" applyFill="1" applyBorder="1" applyAlignment="1">
      <alignment horizontal="left" vertical="center" shrinkToFit="1"/>
    </xf>
    <xf numFmtId="14" fontId="3" fillId="9" borderId="16" xfId="0" applyNumberFormat="1" applyFont="1" applyFill="1" applyBorder="1" applyAlignment="1">
      <alignment horizontal="left" vertical="center" shrinkToFit="1"/>
    </xf>
    <xf numFmtId="14" fontId="3" fillId="38" borderId="15" xfId="54" applyNumberFormat="1" applyFont="1" applyFill="1" applyBorder="1" applyAlignment="1">
      <alignment horizontal="left" vertical="center" shrinkToFit="1"/>
      <protection/>
    </xf>
    <xf numFmtId="14" fontId="3" fillId="36" borderId="11" xfId="0" applyNumberFormat="1" applyFont="1" applyFill="1" applyBorder="1" applyAlignment="1">
      <alignment horizontal="left" vertical="center" shrinkToFit="1"/>
    </xf>
    <xf numFmtId="14" fontId="3" fillId="38" borderId="14" xfId="54" applyNumberFormat="1" applyFont="1" applyFill="1" applyBorder="1" applyAlignment="1">
      <alignment horizontal="left" vertical="center" shrinkToFit="1"/>
      <protection/>
    </xf>
    <xf numFmtId="14" fontId="3" fillId="36" borderId="12" xfId="0" applyNumberFormat="1" applyFont="1" applyFill="1" applyBorder="1" applyAlignment="1">
      <alignment horizontal="left" vertical="center" shrinkToFit="1"/>
    </xf>
    <xf numFmtId="14" fontId="3" fillId="38" borderId="13" xfId="54" applyNumberFormat="1" applyFont="1" applyFill="1" applyBorder="1" applyAlignment="1">
      <alignment horizontal="left" vertical="center" shrinkToFit="1"/>
      <protection/>
    </xf>
    <xf numFmtId="14" fontId="3" fillId="36" borderId="10" xfId="0" applyNumberFormat="1" applyFont="1" applyFill="1" applyBorder="1" applyAlignment="1">
      <alignment horizontal="left" vertical="center" shrinkToFit="1"/>
    </xf>
    <xf numFmtId="14" fontId="3" fillId="10" borderId="17" xfId="0" applyNumberFormat="1" applyFont="1" applyFill="1" applyBorder="1" applyAlignment="1">
      <alignment horizontal="left" vertical="center" shrinkToFit="1"/>
    </xf>
    <xf numFmtId="14" fontId="3" fillId="9" borderId="13" xfId="55" applyNumberFormat="1" applyFont="1" applyFill="1" applyBorder="1" applyAlignment="1">
      <alignment horizontal="left" vertical="center" shrinkToFit="1"/>
      <protection/>
    </xf>
    <xf numFmtId="14" fontId="3" fillId="26" borderId="16" xfId="55" applyNumberFormat="1" applyFont="1" applyFill="1" applyBorder="1" applyAlignment="1">
      <alignment horizontal="left" vertical="center" shrinkToFit="1"/>
      <protection/>
    </xf>
    <xf numFmtId="14" fontId="3" fillId="43" borderId="11" xfId="0" applyNumberFormat="1" applyFont="1" applyFill="1" applyBorder="1" applyAlignment="1">
      <alignment horizontal="left" vertical="center" shrinkToFit="1"/>
    </xf>
    <xf numFmtId="14" fontId="3" fillId="43" borderId="12" xfId="0" applyNumberFormat="1" applyFont="1" applyFill="1" applyBorder="1" applyAlignment="1">
      <alignment horizontal="left" vertical="center" shrinkToFit="1"/>
    </xf>
    <xf numFmtId="14" fontId="3" fillId="43" borderId="10" xfId="0" applyNumberFormat="1" applyFont="1" applyFill="1" applyBorder="1" applyAlignment="1">
      <alignment horizontal="left" vertical="center" shrinkToFit="1"/>
    </xf>
    <xf numFmtId="49" fontId="2" fillId="34" borderId="12" xfId="53" applyNumberFormat="1" applyFont="1" applyFill="1" applyBorder="1" applyAlignment="1">
      <alignment horizontal="left" vertical="center"/>
      <protection/>
    </xf>
    <xf numFmtId="0" fontId="2" fillId="9" borderId="16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49" fontId="2" fillId="32" borderId="16" xfId="55" applyNumberFormat="1" applyFont="1" applyFill="1" applyBorder="1" applyAlignment="1">
      <alignment horizontal="left" vertical="center"/>
      <protection/>
    </xf>
    <xf numFmtId="49" fontId="2" fillId="32" borderId="16" xfId="0" applyNumberFormat="1" applyFont="1" applyFill="1" applyBorder="1" applyAlignment="1">
      <alignment horizontal="left" vertical="center"/>
    </xf>
    <xf numFmtId="49" fontId="3" fillId="32" borderId="17" xfId="0" applyNumberFormat="1" applyFont="1" applyFill="1" applyBorder="1" applyAlignment="1">
      <alignment horizontal="left" vertical="center"/>
    </xf>
    <xf numFmtId="49" fontId="2" fillId="43" borderId="11" xfId="0" applyNumberFormat="1" applyFont="1" applyFill="1" applyBorder="1" applyAlignment="1">
      <alignment horizontal="left" vertical="center"/>
    </xf>
    <xf numFmtId="49" fontId="2" fillId="31" borderId="11" xfId="53" applyNumberFormat="1" applyFont="1" applyFill="1" applyBorder="1" applyAlignment="1">
      <alignment horizontal="left" vertical="center"/>
      <protection/>
    </xf>
    <xf numFmtId="49" fontId="2" fillId="9" borderId="18" xfId="55" applyNumberFormat="1" applyFont="1" applyFill="1" applyBorder="1" applyAlignment="1">
      <alignment horizontal="left" vertical="center"/>
      <protection/>
    </xf>
    <xf numFmtId="49" fontId="3" fillId="31" borderId="12" xfId="53" applyNumberFormat="1" applyFont="1" applyFill="1" applyBorder="1" applyAlignment="1">
      <alignment horizontal="left" vertical="center"/>
      <protection/>
    </xf>
    <xf numFmtId="49" fontId="3" fillId="9" borderId="19" xfId="55" applyNumberFormat="1" applyFont="1" applyFill="1" applyBorder="1" applyAlignment="1">
      <alignment horizontal="left" vertical="center"/>
      <protection/>
    </xf>
    <xf numFmtId="49" fontId="3" fillId="31" borderId="10" xfId="53" applyNumberFormat="1" applyFont="1" applyFill="1" applyBorder="1" applyAlignment="1">
      <alignment horizontal="left" vertical="center"/>
      <protection/>
    </xf>
    <xf numFmtId="49" fontId="3" fillId="9" borderId="20" xfId="55" applyNumberFormat="1" applyFont="1" applyFill="1" applyBorder="1" applyAlignment="1">
      <alignment horizontal="left" vertical="center"/>
      <protection/>
    </xf>
    <xf numFmtId="49" fontId="2" fillId="34" borderId="18" xfId="55" applyNumberFormat="1" applyFont="1" applyFill="1" applyBorder="1" applyAlignment="1">
      <alignment horizontal="left" vertical="center"/>
      <protection/>
    </xf>
    <xf numFmtId="49" fontId="3" fillId="34" borderId="19" xfId="55" applyNumberFormat="1" applyFont="1" applyFill="1" applyBorder="1" applyAlignment="1">
      <alignment horizontal="left" vertical="center"/>
      <protection/>
    </xf>
    <xf numFmtId="49" fontId="3" fillId="34" borderId="20" xfId="55" applyNumberFormat="1" applyFont="1" applyFill="1" applyBorder="1" applyAlignment="1">
      <alignment horizontal="left" vertical="center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otal" xfId="53"/>
    <cellStyle name="Normal_Total (2)" xfId="54"/>
    <cellStyle name="Normal_Total relais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_18 ans et plus" xfId="64"/>
    <cellStyle name="Titre 2" xfId="65"/>
    <cellStyle name="Titre 1" xfId="66"/>
    <cellStyle name="Titre 2" xfId="67"/>
    <cellStyle name="Titre 3" xfId="68"/>
    <cellStyle name="Titre 4" xfId="69"/>
    <cellStyle name="Titre_Total relais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5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26" width="11.421875" style="1" hidden="1" customWidth="1"/>
    <col min="27" max="16384" width="11.421875" style="1" customWidth="1"/>
  </cols>
  <sheetData>
    <row r="1" spans="1:13" ht="15.75">
      <c r="A1" s="1174" t="s">
        <v>152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</row>
    <row r="2" spans="20:26" ht="12.75">
      <c r="T2"/>
      <c r="U2"/>
      <c r="V2"/>
      <c r="W2"/>
      <c r="X2"/>
      <c r="Y2"/>
      <c r="Z2"/>
    </row>
    <row r="3" spans="1:13" s="2" customFormat="1" ht="15.75">
      <c r="A3" s="1175" t="s">
        <v>136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7"/>
    </row>
    <row r="4" spans="20:26" ht="12.75">
      <c r="T4"/>
      <c r="U4"/>
      <c r="V4"/>
      <c r="W4"/>
      <c r="X4"/>
      <c r="Y4"/>
      <c r="Z4"/>
    </row>
    <row r="5" spans="1:13" s="3" customFormat="1" ht="12.75">
      <c r="A5" s="1173" t="s">
        <v>150</v>
      </c>
      <c r="B5" s="1173" t="s">
        <v>101</v>
      </c>
      <c r="C5" s="1173" t="s">
        <v>102</v>
      </c>
      <c r="D5" s="1173" t="s">
        <v>103</v>
      </c>
      <c r="E5" s="1173" t="s">
        <v>104</v>
      </c>
      <c r="F5" s="1173" t="s">
        <v>105</v>
      </c>
      <c r="G5" s="1173" t="s">
        <v>135</v>
      </c>
      <c r="H5" s="1173" t="s">
        <v>106</v>
      </c>
      <c r="I5" s="1173" t="s">
        <v>107</v>
      </c>
      <c r="J5" s="1173" t="s">
        <v>108</v>
      </c>
      <c r="K5" s="1173" t="s">
        <v>134</v>
      </c>
      <c r="L5" s="1173" t="s">
        <v>109</v>
      </c>
      <c r="M5" s="1173" t="s">
        <v>112</v>
      </c>
    </row>
    <row r="6" spans="1:13" s="3" customFormat="1" ht="12.75">
      <c r="A6" s="1173"/>
      <c r="B6" s="1173"/>
      <c r="C6" s="1173"/>
      <c r="D6" s="1173"/>
      <c r="E6" s="1173"/>
      <c r="F6" s="1173"/>
      <c r="G6" s="1173"/>
      <c r="H6" s="1173"/>
      <c r="I6" s="1173"/>
      <c r="J6" s="1173"/>
      <c r="K6" s="1173"/>
      <c r="L6" s="1173"/>
      <c r="M6" s="1173"/>
    </row>
    <row r="7" spans="1:26" ht="12.75">
      <c r="A7" s="954">
        <v>1</v>
      </c>
      <c r="B7" s="1073" t="s">
        <v>814</v>
      </c>
      <c r="C7" s="954">
        <v>1999</v>
      </c>
      <c r="D7" s="954" t="s">
        <v>123</v>
      </c>
      <c r="E7" s="954" t="s">
        <v>148</v>
      </c>
      <c r="F7" s="1074" t="s">
        <v>1214</v>
      </c>
      <c r="G7" s="954">
        <v>906</v>
      </c>
      <c r="H7" s="954" t="s">
        <v>110</v>
      </c>
      <c r="I7" s="954" t="s">
        <v>143</v>
      </c>
      <c r="J7" s="954" t="s">
        <v>111</v>
      </c>
      <c r="K7" s="1075" t="s">
        <v>1215</v>
      </c>
      <c r="L7" s="1076">
        <v>42603</v>
      </c>
      <c r="M7" s="954" t="s">
        <v>151</v>
      </c>
      <c r="N7" s="1077" t="s">
        <v>148</v>
      </c>
      <c r="O7" s="1077" t="str">
        <f>E7</f>
        <v>CERET</v>
      </c>
      <c r="P7" s="1077" t="s">
        <v>1214</v>
      </c>
      <c r="Q7" s="1077" t="str">
        <f>F7</f>
        <v>4.3763</v>
      </c>
      <c r="R7" s="142">
        <v>42603</v>
      </c>
      <c r="S7" s="128" t="s">
        <v>72</v>
      </c>
      <c r="T7">
        <v>1</v>
      </c>
      <c r="U7"/>
      <c r="V7"/>
      <c r="W7"/>
      <c r="X7" s="123">
        <f>T7+U7+V7+W7</f>
        <v>1</v>
      </c>
      <c r="Y7">
        <v>1</v>
      </c>
      <c r="Z7" s="123">
        <v>1</v>
      </c>
    </row>
    <row r="8" spans="1:26" ht="12.75">
      <c r="A8" s="955"/>
      <c r="B8" s="1078" t="s">
        <v>833</v>
      </c>
      <c r="C8" s="955">
        <v>1999</v>
      </c>
      <c r="D8" s="955" t="s">
        <v>123</v>
      </c>
      <c r="E8" s="955"/>
      <c r="F8" s="1079"/>
      <c r="G8" s="955"/>
      <c r="H8" s="955"/>
      <c r="I8" s="955"/>
      <c r="J8" s="955"/>
      <c r="K8" s="1080"/>
      <c r="L8" s="1081"/>
      <c r="M8" s="955"/>
      <c r="N8" s="1080" t="s">
        <v>148</v>
      </c>
      <c r="O8" s="1080" t="str">
        <f>O7</f>
        <v>CERET</v>
      </c>
      <c r="P8" s="1080" t="s">
        <v>1214</v>
      </c>
      <c r="Q8" s="1080" t="str">
        <f>Q7</f>
        <v>4.3763</v>
      </c>
      <c r="R8" s="129">
        <v>42603</v>
      </c>
      <c r="S8" s="128" t="s">
        <v>72</v>
      </c>
      <c r="T8"/>
      <c r="U8">
        <v>1</v>
      </c>
      <c r="V8"/>
      <c r="W8"/>
      <c r="X8" s="123">
        <f>T8+U8+V8+W8</f>
        <v>1</v>
      </c>
      <c r="Y8">
        <v>1</v>
      </c>
      <c r="Z8" s="123">
        <v>2</v>
      </c>
    </row>
    <row r="9" spans="1:26" ht="12.75">
      <c r="A9" s="955"/>
      <c r="B9" s="1078" t="s">
        <v>832</v>
      </c>
      <c r="C9" s="955">
        <v>1998</v>
      </c>
      <c r="D9" s="955" t="s">
        <v>114</v>
      </c>
      <c r="E9" s="955"/>
      <c r="F9" s="1079"/>
      <c r="G9" s="955"/>
      <c r="H9" s="955"/>
      <c r="I9" s="955"/>
      <c r="J9" s="955"/>
      <c r="K9" s="1080"/>
      <c r="L9" s="1081"/>
      <c r="M9" s="955"/>
      <c r="N9" s="1080" t="s">
        <v>148</v>
      </c>
      <c r="O9" s="1080" t="str">
        <f>O8</f>
        <v>CERET</v>
      </c>
      <c r="P9" s="1080" t="s">
        <v>1214</v>
      </c>
      <c r="Q9" s="1080" t="str">
        <f>Q8</f>
        <v>4.3763</v>
      </c>
      <c r="R9" s="129">
        <v>42603</v>
      </c>
      <c r="S9" s="128" t="s">
        <v>72</v>
      </c>
      <c r="T9"/>
      <c r="U9"/>
      <c r="V9">
        <v>1</v>
      </c>
      <c r="W9"/>
      <c r="X9" s="123">
        <f>T9+U9+V9+W9</f>
        <v>1</v>
      </c>
      <c r="Y9">
        <v>1</v>
      </c>
      <c r="Z9" s="123">
        <v>3</v>
      </c>
    </row>
    <row r="10" spans="1:26" ht="12.75">
      <c r="A10" s="956"/>
      <c r="B10" s="1089" t="s">
        <v>845</v>
      </c>
      <c r="C10" s="956">
        <v>2002</v>
      </c>
      <c r="D10" s="956" t="s">
        <v>125</v>
      </c>
      <c r="E10" s="956"/>
      <c r="F10" s="1090"/>
      <c r="G10" s="956"/>
      <c r="H10" s="956"/>
      <c r="I10" s="956"/>
      <c r="J10" s="956"/>
      <c r="K10" s="1082"/>
      <c r="L10" s="1091"/>
      <c r="M10" s="956"/>
      <c r="N10" s="1082" t="s">
        <v>148</v>
      </c>
      <c r="O10" s="1082" t="str">
        <f>O9</f>
        <v>CERET</v>
      </c>
      <c r="P10" s="1082" t="s">
        <v>1214</v>
      </c>
      <c r="Q10" s="1082" t="str">
        <f>Q9</f>
        <v>4.3763</v>
      </c>
      <c r="R10" s="129">
        <v>42603</v>
      </c>
      <c r="S10" s="128" t="s">
        <v>72</v>
      </c>
      <c r="T10"/>
      <c r="U10"/>
      <c r="V10"/>
      <c r="W10">
        <v>1</v>
      </c>
      <c r="X10" s="123">
        <f>T10+U10+V10+W10</f>
        <v>1</v>
      </c>
      <c r="Y10">
        <v>1</v>
      </c>
      <c r="Z10" s="123">
        <v>4</v>
      </c>
    </row>
    <row r="11" spans="1:26" ht="12.75">
      <c r="A11" s="465">
        <v>2</v>
      </c>
      <c r="B11" s="466" t="s">
        <v>482</v>
      </c>
      <c r="C11" s="465">
        <v>1993</v>
      </c>
      <c r="D11" s="465" t="s">
        <v>146</v>
      </c>
      <c r="E11" s="465" t="s">
        <v>148</v>
      </c>
      <c r="F11" s="467" t="s">
        <v>857</v>
      </c>
      <c r="G11" s="465">
        <v>882</v>
      </c>
      <c r="H11" s="465" t="s">
        <v>615</v>
      </c>
      <c r="I11" s="465" t="s">
        <v>836</v>
      </c>
      <c r="J11" s="465" t="s">
        <v>111</v>
      </c>
      <c r="K11" s="468" t="s">
        <v>484</v>
      </c>
      <c r="L11" s="469">
        <v>41112</v>
      </c>
      <c r="M11" s="465" t="s">
        <v>151</v>
      </c>
      <c r="N11" s="470" t="s">
        <v>148</v>
      </c>
      <c r="O11" s="470" t="str">
        <f>E11</f>
        <v>CERET</v>
      </c>
      <c r="P11" s="1013" t="s">
        <v>857</v>
      </c>
      <c r="Q11" s="470" t="str">
        <f>F11</f>
        <v>4.4102</v>
      </c>
      <c r="R11" s="471">
        <v>41112</v>
      </c>
      <c r="S11" s="472" t="s">
        <v>72</v>
      </c>
      <c r="T11" s="50">
        <v>2</v>
      </c>
      <c r="U11"/>
      <c r="V11"/>
      <c r="W11"/>
      <c r="X11" s="123">
        <f>T11+U11+V11+W11</f>
        <v>2</v>
      </c>
      <c r="Y11">
        <v>2</v>
      </c>
      <c r="Z11" s="123">
        <v>1</v>
      </c>
    </row>
    <row r="12" spans="1:26" ht="12.75">
      <c r="A12" s="473"/>
      <c r="B12" s="474" t="s">
        <v>51</v>
      </c>
      <c r="C12" s="473">
        <v>1996</v>
      </c>
      <c r="D12" s="473" t="s">
        <v>121</v>
      </c>
      <c r="E12" s="473"/>
      <c r="F12" s="475"/>
      <c r="G12" s="473"/>
      <c r="H12" s="473"/>
      <c r="I12" s="473"/>
      <c r="J12" s="473"/>
      <c r="K12" s="476"/>
      <c r="L12" s="477"/>
      <c r="M12" s="473"/>
      <c r="N12" s="478" t="s">
        <v>148</v>
      </c>
      <c r="O12" s="478" t="str">
        <f>O11</f>
        <v>CERET</v>
      </c>
      <c r="P12" s="1014" t="s">
        <v>857</v>
      </c>
      <c r="Q12" s="478" t="str">
        <f>Q11</f>
        <v>4.4102</v>
      </c>
      <c r="R12" s="479">
        <v>41112</v>
      </c>
      <c r="S12" s="472" t="s">
        <v>72</v>
      </c>
      <c r="T12" s="50"/>
      <c r="U12" s="50">
        <v>2</v>
      </c>
      <c r="V12"/>
      <c r="W12"/>
      <c r="X12" s="123">
        <f>T12+U12+V12+W12</f>
        <v>2</v>
      </c>
      <c r="Y12">
        <v>2</v>
      </c>
      <c r="Z12" s="123">
        <v>2</v>
      </c>
    </row>
    <row r="13" spans="1:26" ht="12.75">
      <c r="A13" s="473"/>
      <c r="B13" s="474" t="s">
        <v>598</v>
      </c>
      <c r="C13" s="473">
        <v>1995</v>
      </c>
      <c r="D13" s="473" t="s">
        <v>123</v>
      </c>
      <c r="E13" s="473"/>
      <c r="F13" s="475"/>
      <c r="G13" s="473"/>
      <c r="H13" s="473"/>
      <c r="I13" s="473"/>
      <c r="J13" s="473"/>
      <c r="K13" s="476"/>
      <c r="L13" s="477"/>
      <c r="M13" s="473"/>
      <c r="N13" s="478" t="s">
        <v>148</v>
      </c>
      <c r="O13" s="478" t="str">
        <f>O12</f>
        <v>CERET</v>
      </c>
      <c r="P13" s="1014" t="s">
        <v>857</v>
      </c>
      <c r="Q13" s="478" t="str">
        <f>Q11</f>
        <v>4.4102</v>
      </c>
      <c r="R13" s="479">
        <v>41112</v>
      </c>
      <c r="S13" s="472" t="s">
        <v>72</v>
      </c>
      <c r="T13" s="50"/>
      <c r="U13" s="50"/>
      <c r="V13" s="50">
        <v>2</v>
      </c>
      <c r="W13"/>
      <c r="X13" s="123">
        <f>T13+U13+V13+W13</f>
        <v>2</v>
      </c>
      <c r="Y13">
        <v>2</v>
      </c>
      <c r="Z13" s="123">
        <v>3</v>
      </c>
    </row>
    <row r="14" spans="1:26" ht="12.75">
      <c r="A14" s="480"/>
      <c r="B14" s="481" t="s">
        <v>803</v>
      </c>
      <c r="C14" s="480">
        <v>1993</v>
      </c>
      <c r="D14" s="480" t="s">
        <v>146</v>
      </c>
      <c r="E14" s="480"/>
      <c r="F14" s="482"/>
      <c r="G14" s="480"/>
      <c r="H14" s="480"/>
      <c r="I14" s="480"/>
      <c r="J14" s="480"/>
      <c r="K14" s="483"/>
      <c r="L14" s="484"/>
      <c r="M14" s="480"/>
      <c r="N14" s="485" t="s">
        <v>148</v>
      </c>
      <c r="O14" s="485" t="str">
        <f>O13</f>
        <v>CERET</v>
      </c>
      <c r="P14" s="1015" t="s">
        <v>857</v>
      </c>
      <c r="Q14" s="485" t="str">
        <f>Q11</f>
        <v>4.4102</v>
      </c>
      <c r="R14" s="479">
        <v>41112</v>
      </c>
      <c r="S14" s="472" t="s">
        <v>72</v>
      </c>
      <c r="T14" s="50"/>
      <c r="U14" s="50"/>
      <c r="V14" s="50"/>
      <c r="W14" s="50">
        <v>2</v>
      </c>
      <c r="X14" s="123">
        <f>T14+U14+V14+W14</f>
        <v>2</v>
      </c>
      <c r="Y14">
        <v>2</v>
      </c>
      <c r="Z14" s="123">
        <v>4</v>
      </c>
    </row>
    <row r="15" spans="1:26" ht="12.75">
      <c r="A15" s="465">
        <v>3</v>
      </c>
      <c r="B15" s="466" t="s">
        <v>832</v>
      </c>
      <c r="C15" s="465">
        <v>1998</v>
      </c>
      <c r="D15" s="465" t="s">
        <v>121</v>
      </c>
      <c r="E15" s="468" t="s">
        <v>148</v>
      </c>
      <c r="F15" s="467" t="s">
        <v>858</v>
      </c>
      <c r="G15" s="465">
        <v>877</v>
      </c>
      <c r="H15" s="465" t="s">
        <v>615</v>
      </c>
      <c r="I15" s="465" t="s">
        <v>122</v>
      </c>
      <c r="J15" s="465" t="s">
        <v>111</v>
      </c>
      <c r="K15" s="468" t="s">
        <v>167</v>
      </c>
      <c r="L15" s="469">
        <v>41847</v>
      </c>
      <c r="M15" s="465" t="s">
        <v>151</v>
      </c>
      <c r="N15" s="470" t="s">
        <v>148</v>
      </c>
      <c r="O15" s="470" t="str">
        <f>E15</f>
        <v>CERET</v>
      </c>
      <c r="P15" s="470" t="s">
        <v>858</v>
      </c>
      <c r="Q15" s="470" t="str">
        <f>F15</f>
        <v>4.4182</v>
      </c>
      <c r="R15" s="471">
        <v>41847</v>
      </c>
      <c r="S15" s="472" t="s">
        <v>72</v>
      </c>
      <c r="T15">
        <v>3</v>
      </c>
      <c r="U15" s="50"/>
      <c r="V15" s="50"/>
      <c r="W15" s="50"/>
      <c r="X15" s="123">
        <f>T15+U15+V15+W15</f>
        <v>3</v>
      </c>
      <c r="Y15">
        <v>3</v>
      </c>
      <c r="Z15" s="123">
        <v>1</v>
      </c>
    </row>
    <row r="16" spans="1:26" ht="12.75">
      <c r="A16" s="473"/>
      <c r="B16" s="474" t="s">
        <v>482</v>
      </c>
      <c r="C16" s="473">
        <v>1993</v>
      </c>
      <c r="D16" s="473" t="s">
        <v>145</v>
      </c>
      <c r="E16" s="476"/>
      <c r="F16" s="475"/>
      <c r="G16" s="473"/>
      <c r="H16" s="473"/>
      <c r="I16" s="473"/>
      <c r="J16" s="473"/>
      <c r="K16" s="476"/>
      <c r="L16" s="477"/>
      <c r="M16" s="473"/>
      <c r="N16" s="478" t="s">
        <v>148</v>
      </c>
      <c r="O16" s="478" t="str">
        <f>O15</f>
        <v>CERET</v>
      </c>
      <c r="P16" s="478" t="s">
        <v>858</v>
      </c>
      <c r="Q16" s="478" t="str">
        <f>Q15</f>
        <v>4.4182</v>
      </c>
      <c r="R16" s="479">
        <v>41847</v>
      </c>
      <c r="S16" s="472" t="s">
        <v>72</v>
      </c>
      <c r="T16"/>
      <c r="U16">
        <v>3</v>
      </c>
      <c r="V16" s="50"/>
      <c r="W16" s="50"/>
      <c r="X16" s="123">
        <f>T16+U16+V16+W16</f>
        <v>3</v>
      </c>
      <c r="Y16">
        <v>3</v>
      </c>
      <c r="Z16" s="123">
        <v>2</v>
      </c>
    </row>
    <row r="17" spans="1:26" ht="12.75">
      <c r="A17" s="473"/>
      <c r="B17" s="474" t="s">
        <v>809</v>
      </c>
      <c r="C17" s="473">
        <v>1998</v>
      </c>
      <c r="D17" s="473" t="s">
        <v>121</v>
      </c>
      <c r="E17" s="476"/>
      <c r="F17" s="475"/>
      <c r="G17" s="473"/>
      <c r="H17" s="473"/>
      <c r="I17" s="473"/>
      <c r="J17" s="473"/>
      <c r="K17" s="476"/>
      <c r="L17" s="477"/>
      <c r="M17" s="473"/>
      <c r="N17" s="478" t="s">
        <v>148</v>
      </c>
      <c r="O17" s="478" t="str">
        <f>O16</f>
        <v>CERET</v>
      </c>
      <c r="P17" s="478" t="s">
        <v>858</v>
      </c>
      <c r="Q17" s="478" t="str">
        <f>Q15</f>
        <v>4.4182</v>
      </c>
      <c r="R17" s="479">
        <v>41847</v>
      </c>
      <c r="S17" s="472" t="s">
        <v>72</v>
      </c>
      <c r="T17"/>
      <c r="U17"/>
      <c r="V17">
        <v>3</v>
      </c>
      <c r="W17" s="50"/>
      <c r="X17" s="123">
        <f>T17+U17+V17+W17</f>
        <v>3</v>
      </c>
      <c r="Y17">
        <v>3</v>
      </c>
      <c r="Z17" s="123">
        <v>3</v>
      </c>
    </row>
    <row r="18" spans="1:26" ht="12.75">
      <c r="A18" s="480"/>
      <c r="B18" s="481" t="s">
        <v>598</v>
      </c>
      <c r="C18" s="480">
        <v>1995</v>
      </c>
      <c r="D18" s="480" t="s">
        <v>146</v>
      </c>
      <c r="E18" s="483"/>
      <c r="F18" s="482"/>
      <c r="G18" s="480"/>
      <c r="H18" s="480"/>
      <c r="I18" s="480"/>
      <c r="J18" s="480"/>
      <c r="K18" s="483"/>
      <c r="L18" s="484"/>
      <c r="M18" s="480"/>
      <c r="N18" s="485" t="s">
        <v>148</v>
      </c>
      <c r="O18" s="485" t="str">
        <f>O17</f>
        <v>CERET</v>
      </c>
      <c r="P18" s="485" t="s">
        <v>858</v>
      </c>
      <c r="Q18" s="485" t="str">
        <f>Q15</f>
        <v>4.4182</v>
      </c>
      <c r="R18" s="479">
        <v>41847</v>
      </c>
      <c r="S18" s="472" t="s">
        <v>72</v>
      </c>
      <c r="T18"/>
      <c r="U18"/>
      <c r="V18"/>
      <c r="W18">
        <v>3</v>
      </c>
      <c r="X18" s="123">
        <f>T18+U18+V18+W18</f>
        <v>3</v>
      </c>
      <c r="Y18">
        <v>3</v>
      </c>
      <c r="Z18" s="123">
        <v>4</v>
      </c>
    </row>
    <row r="19" spans="1:26" ht="12.75">
      <c r="A19" s="447">
        <v>4</v>
      </c>
      <c r="B19" s="448" t="s">
        <v>482</v>
      </c>
      <c r="C19" s="447">
        <v>1993</v>
      </c>
      <c r="D19" s="447" t="s">
        <v>121</v>
      </c>
      <c r="E19" s="447" t="s">
        <v>148</v>
      </c>
      <c r="F19" s="449" t="s">
        <v>859</v>
      </c>
      <c r="G19" s="447">
        <v>876</v>
      </c>
      <c r="H19" s="447" t="s">
        <v>110</v>
      </c>
      <c r="I19" s="447" t="s">
        <v>436</v>
      </c>
      <c r="J19" s="447" t="s">
        <v>111</v>
      </c>
      <c r="K19" s="450" t="s">
        <v>60</v>
      </c>
      <c r="L19" s="451">
        <v>40048</v>
      </c>
      <c r="M19" s="447" t="s">
        <v>151</v>
      </c>
      <c r="N19" s="576" t="s">
        <v>148</v>
      </c>
      <c r="O19" s="576" t="str">
        <f>E19</f>
        <v>CERET</v>
      </c>
      <c r="P19" s="576" t="s">
        <v>859</v>
      </c>
      <c r="Q19" s="576" t="str">
        <f>F19</f>
        <v>4.4189</v>
      </c>
      <c r="R19" s="452">
        <v>40048</v>
      </c>
      <c r="S19" s="567" t="s">
        <v>72</v>
      </c>
      <c r="T19">
        <v>4</v>
      </c>
      <c r="U19"/>
      <c r="V19"/>
      <c r="W19"/>
      <c r="X19" s="123">
        <f aca="true" t="shared" si="0" ref="X19:X82">T19+U19+V19+W19</f>
        <v>4</v>
      </c>
      <c r="Y19" s="123">
        <v>4</v>
      </c>
      <c r="Z19" s="123">
        <v>1</v>
      </c>
    </row>
    <row r="20" spans="1:26" ht="12.75">
      <c r="A20" s="454"/>
      <c r="B20" s="455" t="s">
        <v>201</v>
      </c>
      <c r="C20" s="454">
        <v>1988</v>
      </c>
      <c r="D20" s="454" t="s">
        <v>145</v>
      </c>
      <c r="E20" s="454"/>
      <c r="F20" s="456"/>
      <c r="G20" s="454"/>
      <c r="H20" s="454"/>
      <c r="I20" s="454"/>
      <c r="J20" s="454"/>
      <c r="K20" s="457"/>
      <c r="L20" s="458"/>
      <c r="M20" s="454"/>
      <c r="N20" s="589" t="s">
        <v>148</v>
      </c>
      <c r="O20" s="589" t="str">
        <f>O19</f>
        <v>CERET</v>
      </c>
      <c r="P20" s="589" t="s">
        <v>859</v>
      </c>
      <c r="Q20" s="589" t="str">
        <f>Q19</f>
        <v>4.4189</v>
      </c>
      <c r="R20" s="459">
        <v>40048</v>
      </c>
      <c r="S20" s="453" t="s">
        <v>72</v>
      </c>
      <c r="T20"/>
      <c r="U20">
        <v>4</v>
      </c>
      <c r="V20"/>
      <c r="W20"/>
      <c r="X20" s="123">
        <f t="shared" si="0"/>
        <v>4</v>
      </c>
      <c r="Y20" s="123">
        <v>4</v>
      </c>
      <c r="Z20" s="123">
        <v>2</v>
      </c>
    </row>
    <row r="21" spans="1:26" ht="12.75">
      <c r="A21" s="454"/>
      <c r="B21" s="455" t="s">
        <v>598</v>
      </c>
      <c r="C21" s="454">
        <v>1995</v>
      </c>
      <c r="D21" s="454" t="s">
        <v>125</v>
      </c>
      <c r="E21" s="454"/>
      <c r="F21" s="456"/>
      <c r="G21" s="454"/>
      <c r="H21" s="454"/>
      <c r="I21" s="454"/>
      <c r="J21" s="454"/>
      <c r="K21" s="457"/>
      <c r="L21" s="458"/>
      <c r="M21" s="454"/>
      <c r="N21" s="589" t="s">
        <v>148</v>
      </c>
      <c r="O21" s="589" t="str">
        <f>O20</f>
        <v>CERET</v>
      </c>
      <c r="P21" s="589" t="s">
        <v>859</v>
      </c>
      <c r="Q21" s="589" t="str">
        <f>Q19</f>
        <v>4.4189</v>
      </c>
      <c r="R21" s="459">
        <v>40048</v>
      </c>
      <c r="S21" s="453" t="s">
        <v>72</v>
      </c>
      <c r="T21"/>
      <c r="U21"/>
      <c r="V21">
        <v>4</v>
      </c>
      <c r="W21"/>
      <c r="X21" s="123">
        <f t="shared" si="0"/>
        <v>4</v>
      </c>
      <c r="Y21" s="123">
        <v>4</v>
      </c>
      <c r="Z21" s="123">
        <v>3</v>
      </c>
    </row>
    <row r="22" spans="1:26" ht="12.75">
      <c r="A22" s="460"/>
      <c r="B22" s="461" t="s">
        <v>735</v>
      </c>
      <c r="C22" s="460">
        <v>1993</v>
      </c>
      <c r="D22" s="460" t="s">
        <v>121</v>
      </c>
      <c r="E22" s="460"/>
      <c r="F22" s="462"/>
      <c r="G22" s="460"/>
      <c r="H22" s="460"/>
      <c r="I22" s="460"/>
      <c r="J22" s="460"/>
      <c r="K22" s="463"/>
      <c r="L22" s="464"/>
      <c r="M22" s="460"/>
      <c r="N22" s="595" t="s">
        <v>148</v>
      </c>
      <c r="O22" s="595" t="str">
        <f>O21</f>
        <v>CERET</v>
      </c>
      <c r="P22" s="595" t="s">
        <v>859</v>
      </c>
      <c r="Q22" s="595" t="str">
        <f>Q19</f>
        <v>4.4189</v>
      </c>
      <c r="R22" s="459">
        <v>40048</v>
      </c>
      <c r="S22" s="453" t="s">
        <v>72</v>
      </c>
      <c r="T22"/>
      <c r="U22"/>
      <c r="V22"/>
      <c r="W22">
        <v>4</v>
      </c>
      <c r="X22" s="123">
        <f t="shared" si="0"/>
        <v>4</v>
      </c>
      <c r="Y22" s="123">
        <v>4</v>
      </c>
      <c r="Z22" s="123">
        <v>4</v>
      </c>
    </row>
    <row r="23" spans="1:26" ht="12.75">
      <c r="A23" s="147">
        <v>5</v>
      </c>
      <c r="B23" s="1083" t="s">
        <v>814</v>
      </c>
      <c r="C23" s="147">
        <v>1999</v>
      </c>
      <c r="D23" s="147" t="s">
        <v>123</v>
      </c>
      <c r="E23" s="147" t="s">
        <v>148</v>
      </c>
      <c r="F23" s="143" t="s">
        <v>1216</v>
      </c>
      <c r="G23" s="147">
        <v>872</v>
      </c>
      <c r="H23" s="147" t="s">
        <v>615</v>
      </c>
      <c r="I23" s="147" t="s">
        <v>836</v>
      </c>
      <c r="J23" s="147" t="s">
        <v>111</v>
      </c>
      <c r="K23" s="146" t="s">
        <v>167</v>
      </c>
      <c r="L23" s="145">
        <v>42575</v>
      </c>
      <c r="M23" s="147" t="s">
        <v>151</v>
      </c>
      <c r="N23" s="1084" t="s">
        <v>148</v>
      </c>
      <c r="O23" s="1084" t="str">
        <f>E23</f>
        <v>CERET</v>
      </c>
      <c r="P23" s="1084" t="s">
        <v>1216</v>
      </c>
      <c r="Q23" s="1084" t="str">
        <f>F23</f>
        <v>4.4250</v>
      </c>
      <c r="R23" s="142">
        <f>L23</f>
        <v>42575</v>
      </c>
      <c r="S23" s="1085" t="s">
        <v>72</v>
      </c>
      <c r="T23" s="50">
        <v>5</v>
      </c>
      <c r="U23"/>
      <c r="V23"/>
      <c r="W23"/>
      <c r="X23" s="123">
        <f t="shared" si="0"/>
        <v>5</v>
      </c>
      <c r="Y23">
        <v>5</v>
      </c>
      <c r="Z23" s="123">
        <v>1</v>
      </c>
    </row>
    <row r="24" spans="1:26" ht="12.75">
      <c r="A24" s="139"/>
      <c r="B24" s="1086" t="s">
        <v>845</v>
      </c>
      <c r="C24" s="139">
        <v>2002</v>
      </c>
      <c r="D24" s="139" t="s">
        <v>125</v>
      </c>
      <c r="E24" s="139"/>
      <c r="F24" s="140"/>
      <c r="G24" s="139"/>
      <c r="H24" s="139"/>
      <c r="I24" s="139"/>
      <c r="J24" s="139"/>
      <c r="K24" s="136"/>
      <c r="L24" s="138"/>
      <c r="M24" s="139"/>
      <c r="N24" s="1087" t="s">
        <v>148</v>
      </c>
      <c r="O24" s="1087" t="str">
        <f>O23</f>
        <v>CERET</v>
      </c>
      <c r="P24" s="1087" t="s">
        <v>1216</v>
      </c>
      <c r="Q24" s="1087" t="str">
        <f>Q23</f>
        <v>4.4250</v>
      </c>
      <c r="R24" s="129">
        <f>R23</f>
        <v>42575</v>
      </c>
      <c r="S24" s="1085" t="s">
        <v>72</v>
      </c>
      <c r="T24" s="50"/>
      <c r="U24" s="50">
        <v>5</v>
      </c>
      <c r="V24"/>
      <c r="W24"/>
      <c r="X24" s="123">
        <f t="shared" si="0"/>
        <v>5</v>
      </c>
      <c r="Y24">
        <v>5</v>
      </c>
      <c r="Z24" s="123">
        <v>2</v>
      </c>
    </row>
    <row r="25" spans="1:26" ht="12.75">
      <c r="A25" s="139"/>
      <c r="B25" s="1086" t="s">
        <v>1208</v>
      </c>
      <c r="C25" s="139">
        <v>2001</v>
      </c>
      <c r="D25" s="139" t="s">
        <v>127</v>
      </c>
      <c r="E25" s="139"/>
      <c r="F25" s="140"/>
      <c r="G25" s="139"/>
      <c r="H25" s="139"/>
      <c r="I25" s="139"/>
      <c r="J25" s="139"/>
      <c r="K25" s="136"/>
      <c r="L25" s="138"/>
      <c r="M25" s="139"/>
      <c r="N25" s="1087" t="s">
        <v>148</v>
      </c>
      <c r="O25" s="1087" t="str">
        <f>O24</f>
        <v>CERET</v>
      </c>
      <c r="P25" s="1087" t="s">
        <v>1216</v>
      </c>
      <c r="Q25" s="1087" t="str">
        <f>Q23</f>
        <v>4.4250</v>
      </c>
      <c r="R25" s="129">
        <f>R23</f>
        <v>42575</v>
      </c>
      <c r="S25" s="1085" t="s">
        <v>72</v>
      </c>
      <c r="T25" s="50"/>
      <c r="U25" s="50"/>
      <c r="V25" s="50">
        <v>5</v>
      </c>
      <c r="W25"/>
      <c r="X25" s="123">
        <f t="shared" si="0"/>
        <v>5</v>
      </c>
      <c r="Y25">
        <v>5</v>
      </c>
      <c r="Z25" s="123">
        <v>3</v>
      </c>
    </row>
    <row r="26" spans="1:26" ht="12.75">
      <c r="A26" s="133"/>
      <c r="B26" s="1092" t="s">
        <v>832</v>
      </c>
      <c r="C26" s="133">
        <v>1998</v>
      </c>
      <c r="D26" s="133" t="s">
        <v>114</v>
      </c>
      <c r="E26" s="133"/>
      <c r="F26" s="134"/>
      <c r="G26" s="133"/>
      <c r="H26" s="133"/>
      <c r="I26" s="133"/>
      <c r="J26" s="133"/>
      <c r="K26" s="130"/>
      <c r="L26" s="132"/>
      <c r="M26" s="133"/>
      <c r="N26" s="1088" t="s">
        <v>148</v>
      </c>
      <c r="O26" s="1088" t="str">
        <f>O25</f>
        <v>CERET</v>
      </c>
      <c r="P26" s="1088" t="s">
        <v>1216</v>
      </c>
      <c r="Q26" s="1088" t="str">
        <f>Q23</f>
        <v>4.4250</v>
      </c>
      <c r="R26" s="129">
        <f>R23</f>
        <v>42575</v>
      </c>
      <c r="S26" s="1085" t="s">
        <v>72</v>
      </c>
      <c r="T26" s="50"/>
      <c r="U26" s="50"/>
      <c r="V26" s="50"/>
      <c r="W26" s="50">
        <v>5</v>
      </c>
      <c r="X26" s="123">
        <f t="shared" si="0"/>
        <v>5</v>
      </c>
      <c r="Y26">
        <v>5</v>
      </c>
      <c r="Z26" s="123">
        <v>4</v>
      </c>
    </row>
    <row r="27" spans="1:26" ht="12.75">
      <c r="A27" s="304">
        <v>6</v>
      </c>
      <c r="B27" s="305" t="s">
        <v>616</v>
      </c>
      <c r="C27" s="304">
        <v>1994</v>
      </c>
      <c r="D27" s="304" t="s">
        <v>125</v>
      </c>
      <c r="E27" s="304" t="s">
        <v>149</v>
      </c>
      <c r="F27" s="306" t="s">
        <v>860</v>
      </c>
      <c r="G27" s="304">
        <v>863</v>
      </c>
      <c r="H27" s="304" t="s">
        <v>110</v>
      </c>
      <c r="I27" s="304" t="s">
        <v>148</v>
      </c>
      <c r="J27" s="304" t="s">
        <v>111</v>
      </c>
      <c r="K27" s="307" t="s">
        <v>82</v>
      </c>
      <c r="L27" s="308">
        <v>39684</v>
      </c>
      <c r="M27" s="304" t="s">
        <v>151</v>
      </c>
      <c r="N27" s="570" t="s">
        <v>149</v>
      </c>
      <c r="O27" s="570" t="str">
        <f>E27</f>
        <v>SAINT-GILLES</v>
      </c>
      <c r="P27" s="570" t="s">
        <v>860</v>
      </c>
      <c r="Q27" s="570" t="str">
        <f>F27</f>
        <v>4.4382</v>
      </c>
      <c r="R27" s="277">
        <v>39684</v>
      </c>
      <c r="S27" s="567" t="s">
        <v>72</v>
      </c>
      <c r="T27">
        <v>6</v>
      </c>
      <c r="U27" s="50"/>
      <c r="V27" s="50"/>
      <c r="W27" s="50"/>
      <c r="X27" s="123">
        <f t="shared" si="0"/>
        <v>6</v>
      </c>
      <c r="Y27" s="123">
        <v>6</v>
      </c>
      <c r="Z27" s="123">
        <v>1</v>
      </c>
    </row>
    <row r="28" spans="1:26" ht="12.75">
      <c r="A28" s="309"/>
      <c r="B28" s="310" t="s">
        <v>617</v>
      </c>
      <c r="C28" s="309">
        <v>1991</v>
      </c>
      <c r="D28" s="309" t="s">
        <v>123</v>
      </c>
      <c r="E28" s="309"/>
      <c r="F28" s="311"/>
      <c r="G28" s="309"/>
      <c r="H28" s="309"/>
      <c r="I28" s="309"/>
      <c r="J28" s="309"/>
      <c r="K28" s="312"/>
      <c r="L28" s="313"/>
      <c r="M28" s="309"/>
      <c r="N28" s="571" t="s">
        <v>149</v>
      </c>
      <c r="O28" s="571" t="str">
        <f>O27</f>
        <v>SAINT-GILLES</v>
      </c>
      <c r="P28" s="571" t="s">
        <v>860</v>
      </c>
      <c r="Q28" s="571" t="str">
        <f>Q27</f>
        <v>4.4382</v>
      </c>
      <c r="R28" s="283">
        <v>39684</v>
      </c>
      <c r="S28" s="453" t="s">
        <v>72</v>
      </c>
      <c r="T28"/>
      <c r="U28">
        <v>6</v>
      </c>
      <c r="V28" s="50"/>
      <c r="W28" s="50"/>
      <c r="X28" s="123">
        <f t="shared" si="0"/>
        <v>6</v>
      </c>
      <c r="Y28" s="123">
        <v>6</v>
      </c>
      <c r="Z28" s="123">
        <v>2</v>
      </c>
    </row>
    <row r="29" spans="1:26" ht="12.75">
      <c r="A29" s="309"/>
      <c r="B29" s="310" t="s">
        <v>759</v>
      </c>
      <c r="C29" s="309">
        <v>1992</v>
      </c>
      <c r="D29" s="309" t="s">
        <v>121</v>
      </c>
      <c r="E29" s="309"/>
      <c r="F29" s="311"/>
      <c r="G29" s="309"/>
      <c r="H29" s="309"/>
      <c r="I29" s="309"/>
      <c r="J29" s="309"/>
      <c r="K29" s="312"/>
      <c r="L29" s="313"/>
      <c r="M29" s="309"/>
      <c r="N29" s="571" t="s">
        <v>149</v>
      </c>
      <c r="O29" s="571" t="str">
        <f>O28</f>
        <v>SAINT-GILLES</v>
      </c>
      <c r="P29" s="571" t="s">
        <v>860</v>
      </c>
      <c r="Q29" s="571" t="str">
        <f>Q27</f>
        <v>4.4382</v>
      </c>
      <c r="R29" s="283">
        <v>39684</v>
      </c>
      <c r="S29" s="453" t="s">
        <v>72</v>
      </c>
      <c r="T29"/>
      <c r="U29"/>
      <c r="V29">
        <v>6</v>
      </c>
      <c r="W29" s="50"/>
      <c r="X29" s="123">
        <f t="shared" si="0"/>
        <v>6</v>
      </c>
      <c r="Y29" s="123">
        <v>6</v>
      </c>
      <c r="Z29" s="123">
        <v>3</v>
      </c>
    </row>
    <row r="30" spans="1:26" ht="12.75">
      <c r="A30" s="314"/>
      <c r="B30" s="315" t="s">
        <v>751</v>
      </c>
      <c r="C30" s="314">
        <v>1992</v>
      </c>
      <c r="D30" s="314" t="s">
        <v>121</v>
      </c>
      <c r="E30" s="314"/>
      <c r="F30" s="316"/>
      <c r="G30" s="314"/>
      <c r="H30" s="314"/>
      <c r="I30" s="314"/>
      <c r="J30" s="314"/>
      <c r="K30" s="317"/>
      <c r="L30" s="318"/>
      <c r="M30" s="314"/>
      <c r="N30" s="572" t="s">
        <v>149</v>
      </c>
      <c r="O30" s="572" t="str">
        <f>O29</f>
        <v>SAINT-GILLES</v>
      </c>
      <c r="P30" s="572" t="s">
        <v>860</v>
      </c>
      <c r="Q30" s="572" t="str">
        <f>Q27</f>
        <v>4.4382</v>
      </c>
      <c r="R30" s="283">
        <v>39684</v>
      </c>
      <c r="S30" s="453" t="s">
        <v>72</v>
      </c>
      <c r="T30"/>
      <c r="U30"/>
      <c r="V30"/>
      <c r="W30">
        <v>6</v>
      </c>
      <c r="X30" s="123">
        <f t="shared" si="0"/>
        <v>6</v>
      </c>
      <c r="Y30" s="123">
        <v>6</v>
      </c>
      <c r="Z30" s="123">
        <v>4</v>
      </c>
    </row>
    <row r="31" spans="1:26" ht="12.75">
      <c r="A31" s="465">
        <v>7</v>
      </c>
      <c r="B31" s="466" t="s">
        <v>482</v>
      </c>
      <c r="C31" s="465">
        <v>1993</v>
      </c>
      <c r="D31" s="465" t="s">
        <v>114</v>
      </c>
      <c r="E31" s="465" t="s">
        <v>148</v>
      </c>
      <c r="F31" s="467" t="s">
        <v>861</v>
      </c>
      <c r="G31" s="465">
        <v>862</v>
      </c>
      <c r="H31" s="465" t="s">
        <v>615</v>
      </c>
      <c r="I31" s="465" t="s">
        <v>144</v>
      </c>
      <c r="J31" s="465" t="s">
        <v>111</v>
      </c>
      <c r="K31" s="468" t="s">
        <v>29</v>
      </c>
      <c r="L31" s="469">
        <v>40748</v>
      </c>
      <c r="M31" s="465" t="s">
        <v>151</v>
      </c>
      <c r="N31" s="470" t="s">
        <v>148</v>
      </c>
      <c r="O31" s="470" t="str">
        <f>E31</f>
        <v>CERET</v>
      </c>
      <c r="P31" s="470" t="s">
        <v>861</v>
      </c>
      <c r="Q31" s="470" t="str">
        <f>F31</f>
        <v>4.4390</v>
      </c>
      <c r="R31" s="471">
        <v>40748</v>
      </c>
      <c r="S31" s="472" t="s">
        <v>72</v>
      </c>
      <c r="T31">
        <v>7</v>
      </c>
      <c r="U31"/>
      <c r="V31"/>
      <c r="W31"/>
      <c r="X31" s="123">
        <f t="shared" si="0"/>
        <v>7</v>
      </c>
      <c r="Y31">
        <v>7</v>
      </c>
      <c r="Z31" s="123">
        <v>1</v>
      </c>
    </row>
    <row r="32" spans="1:26" ht="12.75">
      <c r="A32" s="473"/>
      <c r="B32" s="474" t="s">
        <v>803</v>
      </c>
      <c r="C32" s="473">
        <v>1993</v>
      </c>
      <c r="D32" s="473" t="s">
        <v>114</v>
      </c>
      <c r="E32" s="473"/>
      <c r="F32" s="475"/>
      <c r="G32" s="473"/>
      <c r="H32" s="473"/>
      <c r="I32" s="473"/>
      <c r="J32" s="473"/>
      <c r="K32" s="476"/>
      <c r="L32" s="477"/>
      <c r="M32" s="473"/>
      <c r="N32" s="478" t="s">
        <v>148</v>
      </c>
      <c r="O32" s="478" t="str">
        <f>O31</f>
        <v>CERET</v>
      </c>
      <c r="P32" s="478" t="s">
        <v>861</v>
      </c>
      <c r="Q32" s="478" t="str">
        <f>Q31</f>
        <v>4.4390</v>
      </c>
      <c r="R32" s="479">
        <v>40748</v>
      </c>
      <c r="S32" s="472" t="s">
        <v>72</v>
      </c>
      <c r="T32"/>
      <c r="U32">
        <v>7</v>
      </c>
      <c r="V32"/>
      <c r="W32"/>
      <c r="X32" s="123">
        <f t="shared" si="0"/>
        <v>7</v>
      </c>
      <c r="Y32">
        <v>7</v>
      </c>
      <c r="Z32" s="123">
        <v>2</v>
      </c>
    </row>
    <row r="33" spans="1:26" ht="12.75">
      <c r="A33" s="473"/>
      <c r="B33" s="474" t="s">
        <v>735</v>
      </c>
      <c r="C33" s="473">
        <v>1993</v>
      </c>
      <c r="D33" s="473" t="s">
        <v>114</v>
      </c>
      <c r="E33" s="473"/>
      <c r="F33" s="475"/>
      <c r="G33" s="473"/>
      <c r="H33" s="473"/>
      <c r="I33" s="473"/>
      <c r="J33" s="473"/>
      <c r="K33" s="476"/>
      <c r="L33" s="477"/>
      <c r="M33" s="473"/>
      <c r="N33" s="478" t="s">
        <v>148</v>
      </c>
      <c r="O33" s="478" t="str">
        <f>O32</f>
        <v>CERET</v>
      </c>
      <c r="P33" s="478" t="s">
        <v>861</v>
      </c>
      <c r="Q33" s="478" t="str">
        <f>Q31</f>
        <v>4.4390</v>
      </c>
      <c r="R33" s="479">
        <v>40748</v>
      </c>
      <c r="S33" s="472" t="s">
        <v>72</v>
      </c>
      <c r="T33"/>
      <c r="U33"/>
      <c r="V33">
        <v>7</v>
      </c>
      <c r="W33"/>
      <c r="X33" s="123">
        <f t="shared" si="0"/>
        <v>7</v>
      </c>
      <c r="Y33">
        <v>7</v>
      </c>
      <c r="Z33" s="123">
        <v>3</v>
      </c>
    </row>
    <row r="34" spans="1:26" ht="12.75">
      <c r="A34" s="480"/>
      <c r="B34" s="481" t="s">
        <v>598</v>
      </c>
      <c r="C34" s="480">
        <v>1995</v>
      </c>
      <c r="D34" s="480" t="s">
        <v>121</v>
      </c>
      <c r="E34" s="480"/>
      <c r="F34" s="482"/>
      <c r="G34" s="480"/>
      <c r="H34" s="480"/>
      <c r="I34" s="480"/>
      <c r="J34" s="480"/>
      <c r="K34" s="483"/>
      <c r="L34" s="484"/>
      <c r="M34" s="480"/>
      <c r="N34" s="485" t="s">
        <v>148</v>
      </c>
      <c r="O34" s="485" t="str">
        <f>O33</f>
        <v>CERET</v>
      </c>
      <c r="P34" s="485" t="s">
        <v>861</v>
      </c>
      <c r="Q34" s="485" t="str">
        <f>Q31</f>
        <v>4.4390</v>
      </c>
      <c r="R34" s="479">
        <v>40748</v>
      </c>
      <c r="S34" s="472" t="s">
        <v>72</v>
      </c>
      <c r="T34"/>
      <c r="U34"/>
      <c r="V34"/>
      <c r="W34">
        <v>7</v>
      </c>
      <c r="X34" s="123">
        <f t="shared" si="0"/>
        <v>7</v>
      </c>
      <c r="Y34">
        <v>7</v>
      </c>
      <c r="Z34" s="123">
        <v>4</v>
      </c>
    </row>
    <row r="35" spans="1:26" ht="12.75">
      <c r="A35" s="447">
        <v>8</v>
      </c>
      <c r="B35" s="448" t="s">
        <v>617</v>
      </c>
      <c r="C35" s="447">
        <v>1991</v>
      </c>
      <c r="D35" s="447" t="s">
        <v>114</v>
      </c>
      <c r="E35" s="447" t="s">
        <v>149</v>
      </c>
      <c r="F35" s="449" t="s">
        <v>862</v>
      </c>
      <c r="G35" s="447">
        <v>854</v>
      </c>
      <c r="H35" s="447" t="s">
        <v>110</v>
      </c>
      <c r="I35" s="447" t="s">
        <v>436</v>
      </c>
      <c r="J35" s="447" t="s">
        <v>111</v>
      </c>
      <c r="K35" s="450" t="s">
        <v>61</v>
      </c>
      <c r="L35" s="451">
        <v>40048</v>
      </c>
      <c r="M35" s="447" t="s">
        <v>151</v>
      </c>
      <c r="N35" s="576" t="s">
        <v>149</v>
      </c>
      <c r="O35" s="576" t="str">
        <f>E35</f>
        <v>SAINT-GILLES</v>
      </c>
      <c r="P35" s="576" t="s">
        <v>862</v>
      </c>
      <c r="Q35" s="576" t="str">
        <f>F35</f>
        <v>4.4509</v>
      </c>
      <c r="R35" s="452">
        <v>40048</v>
      </c>
      <c r="S35" s="567" t="s">
        <v>72</v>
      </c>
      <c r="T35" s="50">
        <v>8</v>
      </c>
      <c r="U35"/>
      <c r="V35"/>
      <c r="W35"/>
      <c r="X35" s="123">
        <f t="shared" si="0"/>
        <v>8</v>
      </c>
      <c r="Y35" s="123">
        <v>8</v>
      </c>
      <c r="Z35" s="123">
        <v>1</v>
      </c>
    </row>
    <row r="36" spans="1:26" ht="12.75">
      <c r="A36" s="454"/>
      <c r="B36" s="455" t="s">
        <v>759</v>
      </c>
      <c r="C36" s="454">
        <v>1992</v>
      </c>
      <c r="D36" s="454" t="s">
        <v>123</v>
      </c>
      <c r="E36" s="454"/>
      <c r="F36" s="456"/>
      <c r="G36" s="454"/>
      <c r="H36" s="454"/>
      <c r="I36" s="454"/>
      <c r="J36" s="454"/>
      <c r="K36" s="457"/>
      <c r="L36" s="458"/>
      <c r="M36" s="454"/>
      <c r="N36" s="589" t="s">
        <v>149</v>
      </c>
      <c r="O36" s="589" t="str">
        <f>O35</f>
        <v>SAINT-GILLES</v>
      </c>
      <c r="P36" s="589" t="s">
        <v>862</v>
      </c>
      <c r="Q36" s="589" t="str">
        <f>Q35</f>
        <v>4.4509</v>
      </c>
      <c r="R36" s="459">
        <v>40048</v>
      </c>
      <c r="S36" s="453" t="s">
        <v>72</v>
      </c>
      <c r="T36" s="50"/>
      <c r="U36" s="50">
        <v>8</v>
      </c>
      <c r="V36"/>
      <c r="W36"/>
      <c r="X36" s="123">
        <f t="shared" si="0"/>
        <v>8</v>
      </c>
      <c r="Y36" s="123">
        <v>8</v>
      </c>
      <c r="Z36" s="123">
        <v>2</v>
      </c>
    </row>
    <row r="37" spans="1:26" ht="12.75">
      <c r="A37" s="454"/>
      <c r="B37" s="455" t="s">
        <v>766</v>
      </c>
      <c r="C37" s="454">
        <v>1984</v>
      </c>
      <c r="D37" s="454" t="s">
        <v>131</v>
      </c>
      <c r="E37" s="454"/>
      <c r="F37" s="456"/>
      <c r="G37" s="454"/>
      <c r="H37" s="454"/>
      <c r="I37" s="454"/>
      <c r="J37" s="454"/>
      <c r="K37" s="457"/>
      <c r="L37" s="458"/>
      <c r="M37" s="454"/>
      <c r="N37" s="589" t="s">
        <v>149</v>
      </c>
      <c r="O37" s="589" t="str">
        <f>O36</f>
        <v>SAINT-GILLES</v>
      </c>
      <c r="P37" s="589" t="s">
        <v>862</v>
      </c>
      <c r="Q37" s="589" t="str">
        <f>Q35</f>
        <v>4.4509</v>
      </c>
      <c r="R37" s="459">
        <v>40048</v>
      </c>
      <c r="S37" s="453" t="s">
        <v>72</v>
      </c>
      <c r="T37" s="50"/>
      <c r="U37" s="50"/>
      <c r="V37" s="50">
        <v>8</v>
      </c>
      <c r="W37"/>
      <c r="X37" s="123">
        <f t="shared" si="0"/>
        <v>8</v>
      </c>
      <c r="Y37" s="123">
        <v>8</v>
      </c>
      <c r="Z37" s="123">
        <v>3</v>
      </c>
    </row>
    <row r="38" spans="1:26" ht="12.75">
      <c r="A38" s="460"/>
      <c r="B38" s="461" t="s">
        <v>751</v>
      </c>
      <c r="C38" s="460">
        <v>1992</v>
      </c>
      <c r="D38" s="460" t="s">
        <v>123</v>
      </c>
      <c r="E38" s="460"/>
      <c r="F38" s="462"/>
      <c r="G38" s="460"/>
      <c r="H38" s="460"/>
      <c r="I38" s="460"/>
      <c r="J38" s="460"/>
      <c r="K38" s="463"/>
      <c r="L38" s="464"/>
      <c r="M38" s="460"/>
      <c r="N38" s="595" t="s">
        <v>149</v>
      </c>
      <c r="O38" s="595" t="str">
        <f>O37</f>
        <v>SAINT-GILLES</v>
      </c>
      <c r="P38" s="595" t="s">
        <v>862</v>
      </c>
      <c r="Q38" s="595" t="str">
        <f>Q35</f>
        <v>4.4509</v>
      </c>
      <c r="R38" s="459">
        <v>40048</v>
      </c>
      <c r="S38" s="453" t="s">
        <v>72</v>
      </c>
      <c r="T38" s="50"/>
      <c r="U38" s="50"/>
      <c r="V38" s="50"/>
      <c r="W38" s="50">
        <v>8</v>
      </c>
      <c r="X38" s="123">
        <f t="shared" si="0"/>
        <v>8</v>
      </c>
      <c r="Y38" s="123">
        <v>8</v>
      </c>
      <c r="Z38" s="123">
        <v>4</v>
      </c>
    </row>
    <row r="39" spans="1:26" ht="12.75">
      <c r="A39" s="954">
        <v>9</v>
      </c>
      <c r="B39" s="1073" t="s">
        <v>833</v>
      </c>
      <c r="C39" s="954">
        <v>1999</v>
      </c>
      <c r="D39" s="954" t="s">
        <v>114</v>
      </c>
      <c r="E39" s="954" t="s">
        <v>148</v>
      </c>
      <c r="F39" s="1074" t="s">
        <v>1251</v>
      </c>
      <c r="G39" s="954">
        <v>846</v>
      </c>
      <c r="H39" s="954" t="s">
        <v>110</v>
      </c>
      <c r="I39" s="954" t="s">
        <v>124</v>
      </c>
      <c r="J39" s="954" t="s">
        <v>179</v>
      </c>
      <c r="K39" s="1075" t="s">
        <v>1215</v>
      </c>
      <c r="L39" s="1076">
        <v>42967</v>
      </c>
      <c r="M39" s="954" t="s">
        <v>151</v>
      </c>
      <c r="N39" s="1077" t="s">
        <v>148</v>
      </c>
      <c r="O39" s="1077" t="str">
        <f>E39</f>
        <v>CERET</v>
      </c>
      <c r="P39" s="1077" t="s">
        <v>1251</v>
      </c>
      <c r="Q39" s="1077" t="str">
        <f>F39</f>
        <v>4.4555</v>
      </c>
      <c r="R39" s="142">
        <v>42967</v>
      </c>
      <c r="S39" s="128" t="s">
        <v>72</v>
      </c>
      <c r="T39">
        <v>9</v>
      </c>
      <c r="U39" s="50"/>
      <c r="V39" s="50"/>
      <c r="W39" s="50"/>
      <c r="X39" s="123">
        <f t="shared" si="0"/>
        <v>9</v>
      </c>
      <c r="Y39">
        <v>9</v>
      </c>
      <c r="Z39" s="123">
        <v>1</v>
      </c>
    </row>
    <row r="40" spans="1:26" ht="12.75">
      <c r="A40" s="955"/>
      <c r="B40" s="1078" t="s">
        <v>814</v>
      </c>
      <c r="C40" s="955">
        <v>1999</v>
      </c>
      <c r="D40" s="955" t="s">
        <v>114</v>
      </c>
      <c r="E40" s="955"/>
      <c r="F40" s="1079"/>
      <c r="G40" s="955"/>
      <c r="H40" s="955"/>
      <c r="I40" s="955"/>
      <c r="J40" s="955"/>
      <c r="K40" s="1080"/>
      <c r="L40" s="1081"/>
      <c r="M40" s="955"/>
      <c r="N40" s="1080" t="s">
        <v>148</v>
      </c>
      <c r="O40" s="1080" t="str">
        <f>O39</f>
        <v>CERET</v>
      </c>
      <c r="P40" s="1080" t="s">
        <v>1251</v>
      </c>
      <c r="Q40" s="1080" t="str">
        <f>Q39</f>
        <v>4.4555</v>
      </c>
      <c r="R40" s="129">
        <v>42967</v>
      </c>
      <c r="S40" s="128" t="s">
        <v>72</v>
      </c>
      <c r="T40"/>
      <c r="U40">
        <v>9</v>
      </c>
      <c r="V40" s="50"/>
      <c r="W40" s="50"/>
      <c r="X40" s="123">
        <f t="shared" si="0"/>
        <v>9</v>
      </c>
      <c r="Y40">
        <v>9</v>
      </c>
      <c r="Z40" s="123">
        <v>2</v>
      </c>
    </row>
    <row r="41" spans="1:26" ht="12.75">
      <c r="A41" s="955"/>
      <c r="B41" s="1078" t="s">
        <v>1208</v>
      </c>
      <c r="C41" s="955">
        <v>2001</v>
      </c>
      <c r="D41" s="955" t="s">
        <v>121</v>
      </c>
      <c r="E41" s="955"/>
      <c r="F41" s="1079"/>
      <c r="G41" s="955"/>
      <c r="H41" s="955"/>
      <c r="I41" s="955"/>
      <c r="J41" s="955"/>
      <c r="K41" s="1080"/>
      <c r="L41" s="1081"/>
      <c r="M41" s="955"/>
      <c r="N41" s="1080" t="s">
        <v>148</v>
      </c>
      <c r="O41" s="1080" t="str">
        <f>O40</f>
        <v>CERET</v>
      </c>
      <c r="P41" s="1080" t="s">
        <v>1251</v>
      </c>
      <c r="Q41" s="1080" t="str">
        <f>Q40</f>
        <v>4.4555</v>
      </c>
      <c r="R41" s="129">
        <v>42967</v>
      </c>
      <c r="S41" s="128" t="s">
        <v>72</v>
      </c>
      <c r="T41"/>
      <c r="U41"/>
      <c r="V41">
        <v>9</v>
      </c>
      <c r="W41" s="50"/>
      <c r="X41" s="123">
        <f t="shared" si="0"/>
        <v>9</v>
      </c>
      <c r="Y41">
        <v>9</v>
      </c>
      <c r="Z41" s="123">
        <v>3</v>
      </c>
    </row>
    <row r="42" spans="1:26" ht="12.75">
      <c r="A42" s="956"/>
      <c r="B42" s="1089" t="s">
        <v>845</v>
      </c>
      <c r="C42" s="956">
        <v>2002</v>
      </c>
      <c r="D42" s="956" t="s">
        <v>127</v>
      </c>
      <c r="E42" s="956"/>
      <c r="F42" s="1090"/>
      <c r="G42" s="956"/>
      <c r="H42" s="956"/>
      <c r="I42" s="956"/>
      <c r="J42" s="956"/>
      <c r="K42" s="1082"/>
      <c r="L42" s="1091"/>
      <c r="M42" s="956"/>
      <c r="N42" s="1082" t="s">
        <v>148</v>
      </c>
      <c r="O42" s="1082" t="str">
        <f>O41</f>
        <v>CERET</v>
      </c>
      <c r="P42" s="1082" t="s">
        <v>1251</v>
      </c>
      <c r="Q42" s="1082" t="str">
        <f>Q41</f>
        <v>4.4555</v>
      </c>
      <c r="R42" s="129">
        <v>42967</v>
      </c>
      <c r="S42" s="128" t="s">
        <v>72</v>
      </c>
      <c r="T42"/>
      <c r="U42"/>
      <c r="V42"/>
      <c r="W42">
        <v>9</v>
      </c>
      <c r="X42" s="123">
        <f t="shared" si="0"/>
        <v>9</v>
      </c>
      <c r="Y42">
        <v>9</v>
      </c>
      <c r="Z42" s="123">
        <v>4</v>
      </c>
    </row>
    <row r="43" spans="1:26" s="50" customFormat="1" ht="12.75">
      <c r="A43" s="147">
        <v>10</v>
      </c>
      <c r="B43" s="148" t="s">
        <v>668</v>
      </c>
      <c r="C43" s="147">
        <v>1990</v>
      </c>
      <c r="D43" s="147" t="s">
        <v>123</v>
      </c>
      <c r="E43" s="144" t="s">
        <v>148</v>
      </c>
      <c r="F43" s="143" t="s">
        <v>863</v>
      </c>
      <c r="G43" s="147">
        <v>850</v>
      </c>
      <c r="H43" s="144" t="s">
        <v>110</v>
      </c>
      <c r="I43" s="144" t="s">
        <v>122</v>
      </c>
      <c r="J43" s="147" t="s">
        <v>111</v>
      </c>
      <c r="K43" s="146" t="s">
        <v>725</v>
      </c>
      <c r="L43" s="145">
        <v>39313</v>
      </c>
      <c r="M43" s="144" t="s">
        <v>151</v>
      </c>
      <c r="N43" s="576" t="s">
        <v>148</v>
      </c>
      <c r="O43" s="576" t="str">
        <f>E43</f>
        <v>CERET</v>
      </c>
      <c r="P43" s="576" t="s">
        <v>863</v>
      </c>
      <c r="Q43" s="576" t="str">
        <f>F43</f>
        <v>4.4574</v>
      </c>
      <c r="R43" s="142">
        <f>L43</f>
        <v>39313</v>
      </c>
      <c r="S43" s="567" t="s">
        <v>72</v>
      </c>
      <c r="T43">
        <v>10</v>
      </c>
      <c r="U43"/>
      <c r="V43"/>
      <c r="W43"/>
      <c r="X43" s="123">
        <f t="shared" si="0"/>
        <v>10</v>
      </c>
      <c r="Y43" s="123">
        <v>10</v>
      </c>
      <c r="Z43" s="123">
        <v>1</v>
      </c>
    </row>
    <row r="44" spans="1:26" s="50" customFormat="1" ht="12.75">
      <c r="A44" s="139"/>
      <c r="B44" s="141" t="s">
        <v>682</v>
      </c>
      <c r="C44" s="139">
        <v>1991</v>
      </c>
      <c r="D44" s="139" t="s">
        <v>121</v>
      </c>
      <c r="E44" s="137"/>
      <c r="F44" s="140"/>
      <c r="G44" s="139"/>
      <c r="H44" s="137"/>
      <c r="I44" s="137"/>
      <c r="J44" s="139"/>
      <c r="K44" s="136"/>
      <c r="L44" s="138"/>
      <c r="M44" s="137"/>
      <c r="N44" s="589" t="s">
        <v>148</v>
      </c>
      <c r="O44" s="589" t="str">
        <f>O43</f>
        <v>CERET</v>
      </c>
      <c r="P44" s="589" t="s">
        <v>863</v>
      </c>
      <c r="Q44" s="589" t="str">
        <f>Q43</f>
        <v>4.4574</v>
      </c>
      <c r="R44" s="129">
        <f>R43</f>
        <v>39313</v>
      </c>
      <c r="S44" s="453" t="s">
        <v>72</v>
      </c>
      <c r="T44"/>
      <c r="U44">
        <v>10</v>
      </c>
      <c r="V44"/>
      <c r="W44"/>
      <c r="X44" s="123">
        <f t="shared" si="0"/>
        <v>10</v>
      </c>
      <c r="Y44" s="123">
        <v>10</v>
      </c>
      <c r="Z44" s="123">
        <v>2</v>
      </c>
    </row>
    <row r="45" spans="1:26" s="50" customFormat="1" ht="12.75">
      <c r="A45" s="139"/>
      <c r="B45" s="141" t="s">
        <v>699</v>
      </c>
      <c r="C45" s="139">
        <v>1993</v>
      </c>
      <c r="D45" s="139" t="s">
        <v>125</v>
      </c>
      <c r="E45" s="137"/>
      <c r="F45" s="140"/>
      <c r="G45" s="139"/>
      <c r="H45" s="137"/>
      <c r="I45" s="137"/>
      <c r="J45" s="139"/>
      <c r="K45" s="136"/>
      <c r="L45" s="138"/>
      <c r="M45" s="137"/>
      <c r="N45" s="589" t="s">
        <v>148</v>
      </c>
      <c r="O45" s="589" t="str">
        <f>O44</f>
        <v>CERET</v>
      </c>
      <c r="P45" s="589" t="s">
        <v>863</v>
      </c>
      <c r="Q45" s="589" t="str">
        <f>Q43</f>
        <v>4.4574</v>
      </c>
      <c r="R45" s="129">
        <f>R43</f>
        <v>39313</v>
      </c>
      <c r="S45" s="453" t="s">
        <v>72</v>
      </c>
      <c r="T45"/>
      <c r="U45"/>
      <c r="V45">
        <v>10</v>
      </c>
      <c r="W45"/>
      <c r="X45" s="123">
        <f t="shared" si="0"/>
        <v>10</v>
      </c>
      <c r="Y45" s="123">
        <v>10</v>
      </c>
      <c r="Z45" s="123">
        <v>3</v>
      </c>
    </row>
    <row r="46" spans="1:26" s="50" customFormat="1" ht="12.75">
      <c r="A46" s="133"/>
      <c r="B46" s="135" t="s">
        <v>724</v>
      </c>
      <c r="C46" s="133">
        <v>1988</v>
      </c>
      <c r="D46" s="133" t="s">
        <v>146</v>
      </c>
      <c r="E46" s="131"/>
      <c r="F46" s="134"/>
      <c r="G46" s="133"/>
      <c r="H46" s="131"/>
      <c r="I46" s="131"/>
      <c r="J46" s="133"/>
      <c r="K46" s="130"/>
      <c r="L46" s="132"/>
      <c r="M46" s="131"/>
      <c r="N46" s="595" t="s">
        <v>148</v>
      </c>
      <c r="O46" s="595" t="str">
        <f>O45</f>
        <v>CERET</v>
      </c>
      <c r="P46" s="595" t="s">
        <v>863</v>
      </c>
      <c r="Q46" s="595" t="str">
        <f>Q43</f>
        <v>4.4574</v>
      </c>
      <c r="R46" s="129">
        <f>R43</f>
        <v>39313</v>
      </c>
      <c r="S46" s="453" t="s">
        <v>72</v>
      </c>
      <c r="T46"/>
      <c r="U46"/>
      <c r="V46"/>
      <c r="W46">
        <v>10</v>
      </c>
      <c r="X46" s="123">
        <f t="shared" si="0"/>
        <v>10</v>
      </c>
      <c r="Y46" s="123">
        <v>10</v>
      </c>
      <c r="Z46" s="123">
        <v>4</v>
      </c>
    </row>
    <row r="47" spans="1:26" ht="12.75">
      <c r="A47" s="465">
        <v>11</v>
      </c>
      <c r="B47" s="466" t="s">
        <v>803</v>
      </c>
      <c r="C47" s="465">
        <v>1993</v>
      </c>
      <c r="D47" s="465" t="s">
        <v>147</v>
      </c>
      <c r="E47" s="468" t="s">
        <v>148</v>
      </c>
      <c r="F47" s="467" t="s">
        <v>0</v>
      </c>
      <c r="G47" s="465">
        <v>838</v>
      </c>
      <c r="H47" s="465" t="s">
        <v>615</v>
      </c>
      <c r="I47" s="465" t="s">
        <v>122</v>
      </c>
      <c r="J47" s="465" t="s">
        <v>111</v>
      </c>
      <c r="K47" s="468" t="s">
        <v>181</v>
      </c>
      <c r="L47" s="469">
        <v>42211</v>
      </c>
      <c r="M47" s="465" t="s">
        <v>151</v>
      </c>
      <c r="N47" s="470" t="s">
        <v>148</v>
      </c>
      <c r="O47" s="470" t="str">
        <f>E47</f>
        <v>CERET</v>
      </c>
      <c r="P47" s="470" t="s">
        <v>0</v>
      </c>
      <c r="Q47" s="470" t="str">
        <f>F47</f>
        <v>4.4742</v>
      </c>
      <c r="R47" s="471">
        <v>42211</v>
      </c>
      <c r="S47" s="472" t="s">
        <v>72</v>
      </c>
      <c r="T47" s="50">
        <v>11</v>
      </c>
      <c r="U47"/>
      <c r="V47"/>
      <c r="W47"/>
      <c r="X47" s="123">
        <f t="shared" si="0"/>
        <v>11</v>
      </c>
      <c r="Y47">
        <v>11</v>
      </c>
      <c r="Z47" s="123">
        <v>1</v>
      </c>
    </row>
    <row r="48" spans="1:26" ht="12.75">
      <c r="A48" s="473"/>
      <c r="B48" s="474" t="s">
        <v>1208</v>
      </c>
      <c r="C48" s="473">
        <v>2001</v>
      </c>
      <c r="D48" s="473" t="s">
        <v>125</v>
      </c>
      <c r="E48" s="476"/>
      <c r="F48" s="475"/>
      <c r="G48" s="473"/>
      <c r="H48" s="473"/>
      <c r="I48" s="473"/>
      <c r="J48" s="473"/>
      <c r="K48" s="476"/>
      <c r="L48" s="477"/>
      <c r="M48" s="473"/>
      <c r="N48" s="478" t="s">
        <v>148</v>
      </c>
      <c r="O48" s="478" t="str">
        <f>O47</f>
        <v>CERET</v>
      </c>
      <c r="P48" s="478" t="s">
        <v>0</v>
      </c>
      <c r="Q48" s="478" t="str">
        <f>Q47</f>
        <v>4.4742</v>
      </c>
      <c r="R48" s="479">
        <v>42211</v>
      </c>
      <c r="S48" s="472" t="s">
        <v>72</v>
      </c>
      <c r="T48" s="50"/>
      <c r="U48" s="50">
        <v>11</v>
      </c>
      <c r="V48"/>
      <c r="W48"/>
      <c r="X48" s="123">
        <f t="shared" si="0"/>
        <v>11</v>
      </c>
      <c r="Y48">
        <v>11</v>
      </c>
      <c r="Z48" s="123">
        <v>2</v>
      </c>
    </row>
    <row r="49" spans="1:26" ht="12.75">
      <c r="A49" s="473"/>
      <c r="B49" s="474" t="s">
        <v>779</v>
      </c>
      <c r="C49" s="473">
        <v>1995</v>
      </c>
      <c r="D49" s="473" t="s">
        <v>132</v>
      </c>
      <c r="E49" s="476"/>
      <c r="F49" s="475"/>
      <c r="G49" s="473"/>
      <c r="H49" s="473"/>
      <c r="I49" s="473"/>
      <c r="J49" s="473"/>
      <c r="K49" s="476"/>
      <c r="L49" s="477"/>
      <c r="M49" s="473"/>
      <c r="N49" s="478" t="s">
        <v>148</v>
      </c>
      <c r="O49" s="478" t="str">
        <f>O48</f>
        <v>CERET</v>
      </c>
      <c r="P49" s="478" t="s">
        <v>0</v>
      </c>
      <c r="Q49" s="478" t="str">
        <f>Q47</f>
        <v>4.4742</v>
      </c>
      <c r="R49" s="479">
        <v>42211</v>
      </c>
      <c r="S49" s="472" t="s">
        <v>72</v>
      </c>
      <c r="T49" s="50"/>
      <c r="U49" s="50"/>
      <c r="V49" s="50">
        <v>11</v>
      </c>
      <c r="W49"/>
      <c r="X49" s="123">
        <f t="shared" si="0"/>
        <v>11</v>
      </c>
      <c r="Y49">
        <v>11</v>
      </c>
      <c r="Z49" s="123">
        <v>3</v>
      </c>
    </row>
    <row r="50" spans="1:26" ht="12.75">
      <c r="A50" s="480"/>
      <c r="B50" s="481" t="s">
        <v>598</v>
      </c>
      <c r="C50" s="480">
        <v>1995</v>
      </c>
      <c r="D50" s="480" t="s">
        <v>132</v>
      </c>
      <c r="E50" s="483"/>
      <c r="F50" s="482"/>
      <c r="G50" s="480"/>
      <c r="H50" s="480"/>
      <c r="I50" s="480"/>
      <c r="J50" s="480"/>
      <c r="K50" s="483"/>
      <c r="L50" s="484"/>
      <c r="M50" s="480"/>
      <c r="N50" s="485" t="s">
        <v>148</v>
      </c>
      <c r="O50" s="485" t="str">
        <f>O49</f>
        <v>CERET</v>
      </c>
      <c r="P50" s="485" t="s">
        <v>0</v>
      </c>
      <c r="Q50" s="485" t="str">
        <f>Q47</f>
        <v>4.4742</v>
      </c>
      <c r="R50" s="479">
        <v>42211</v>
      </c>
      <c r="S50" s="472" t="s">
        <v>72</v>
      </c>
      <c r="T50" s="50"/>
      <c r="U50" s="50"/>
      <c r="V50" s="50"/>
      <c r="W50" s="50">
        <v>11</v>
      </c>
      <c r="X50" s="123">
        <f t="shared" si="0"/>
        <v>11</v>
      </c>
      <c r="Y50">
        <v>11</v>
      </c>
      <c r="Z50" s="123">
        <v>4</v>
      </c>
    </row>
    <row r="51" spans="1:26" ht="12.75">
      <c r="A51" s="147">
        <v>12</v>
      </c>
      <c r="B51" s="1083" t="s">
        <v>1208</v>
      </c>
      <c r="C51" s="147">
        <v>2001</v>
      </c>
      <c r="D51" s="147" t="s">
        <v>121</v>
      </c>
      <c r="E51" s="147" t="s">
        <v>148</v>
      </c>
      <c r="F51" s="143" t="s">
        <v>1257</v>
      </c>
      <c r="G51" s="147">
        <v>829</v>
      </c>
      <c r="H51" s="147" t="s">
        <v>615</v>
      </c>
      <c r="I51" s="147" t="s">
        <v>836</v>
      </c>
      <c r="J51" s="147" t="s">
        <v>111</v>
      </c>
      <c r="K51" s="146" t="s">
        <v>167</v>
      </c>
      <c r="L51" s="145">
        <v>42939</v>
      </c>
      <c r="M51" s="147" t="s">
        <v>151</v>
      </c>
      <c r="N51" s="1084" t="s">
        <v>148</v>
      </c>
      <c r="O51" s="1084" t="str">
        <f>E51</f>
        <v>CERET</v>
      </c>
      <c r="P51" s="1084" t="s">
        <v>1257</v>
      </c>
      <c r="Q51" s="1084" t="str">
        <f>F51</f>
        <v>4.4819</v>
      </c>
      <c r="R51" s="142">
        <f>L51</f>
        <v>42939</v>
      </c>
      <c r="S51" s="1085" t="s">
        <v>72</v>
      </c>
      <c r="T51">
        <v>12</v>
      </c>
      <c r="U51" s="50"/>
      <c r="V51" s="50"/>
      <c r="W51" s="50"/>
      <c r="X51" s="123">
        <f t="shared" si="0"/>
        <v>12</v>
      </c>
      <c r="Y51">
        <v>12</v>
      </c>
      <c r="Z51" s="123">
        <v>1</v>
      </c>
    </row>
    <row r="52" spans="1:26" ht="12.75">
      <c r="A52" s="139"/>
      <c r="B52" s="1086" t="s">
        <v>1209</v>
      </c>
      <c r="C52" s="139">
        <v>2001</v>
      </c>
      <c r="D52" s="139" t="s">
        <v>121</v>
      </c>
      <c r="E52" s="139"/>
      <c r="F52" s="140"/>
      <c r="G52" s="139"/>
      <c r="H52" s="139"/>
      <c r="I52" s="139"/>
      <c r="J52" s="139"/>
      <c r="K52" s="136"/>
      <c r="L52" s="138"/>
      <c r="M52" s="139"/>
      <c r="N52" s="1087" t="s">
        <v>148</v>
      </c>
      <c r="O52" s="1087" t="str">
        <f>O51</f>
        <v>CERET</v>
      </c>
      <c r="P52" s="1087" t="s">
        <v>1257</v>
      </c>
      <c r="Q52" s="1087" t="str">
        <f>Q51</f>
        <v>4.4819</v>
      </c>
      <c r="R52" s="129">
        <f>R51</f>
        <v>42939</v>
      </c>
      <c r="S52" s="1085" t="s">
        <v>72</v>
      </c>
      <c r="T52"/>
      <c r="U52">
        <v>12</v>
      </c>
      <c r="V52" s="50"/>
      <c r="W52" s="50"/>
      <c r="X52" s="123">
        <f t="shared" si="0"/>
        <v>12</v>
      </c>
      <c r="Y52">
        <v>12</v>
      </c>
      <c r="Z52" s="123">
        <v>2</v>
      </c>
    </row>
    <row r="53" spans="1:26" ht="12.75">
      <c r="A53" s="139"/>
      <c r="B53" s="1086" t="s">
        <v>1221</v>
      </c>
      <c r="C53" s="139">
        <v>1999</v>
      </c>
      <c r="D53" s="139" t="s">
        <v>114</v>
      </c>
      <c r="E53" s="139"/>
      <c r="F53" s="140"/>
      <c r="G53" s="139"/>
      <c r="H53" s="139"/>
      <c r="I53" s="139"/>
      <c r="J53" s="139"/>
      <c r="K53" s="136"/>
      <c r="L53" s="138"/>
      <c r="M53" s="139"/>
      <c r="N53" s="1087" t="s">
        <v>148</v>
      </c>
      <c r="O53" s="1087" t="str">
        <f>O52</f>
        <v>CERET</v>
      </c>
      <c r="P53" s="1087" t="s">
        <v>1257</v>
      </c>
      <c r="Q53" s="1087" t="str">
        <f>Q51</f>
        <v>4.4819</v>
      </c>
      <c r="R53" s="129">
        <f>R51</f>
        <v>42939</v>
      </c>
      <c r="S53" s="1085" t="s">
        <v>72</v>
      </c>
      <c r="T53"/>
      <c r="U53"/>
      <c r="V53">
        <v>12</v>
      </c>
      <c r="W53" s="50"/>
      <c r="X53" s="123">
        <f t="shared" si="0"/>
        <v>12</v>
      </c>
      <c r="Y53">
        <v>12</v>
      </c>
      <c r="Z53" s="123">
        <v>3</v>
      </c>
    </row>
    <row r="54" spans="1:26" ht="12.75">
      <c r="A54" s="133"/>
      <c r="B54" s="1092" t="s">
        <v>845</v>
      </c>
      <c r="C54" s="133">
        <v>2002</v>
      </c>
      <c r="D54" s="133" t="s">
        <v>127</v>
      </c>
      <c r="E54" s="133"/>
      <c r="F54" s="134"/>
      <c r="G54" s="133"/>
      <c r="H54" s="133"/>
      <c r="I54" s="133"/>
      <c r="J54" s="133"/>
      <c r="K54" s="130"/>
      <c r="L54" s="132"/>
      <c r="M54" s="133"/>
      <c r="N54" s="1088" t="s">
        <v>148</v>
      </c>
      <c r="O54" s="1088" t="str">
        <f>O53</f>
        <v>CERET</v>
      </c>
      <c r="P54" s="1088" t="s">
        <v>1257</v>
      </c>
      <c r="Q54" s="1088" t="str">
        <f>Q51</f>
        <v>4.4819</v>
      </c>
      <c r="R54" s="129">
        <f>R51</f>
        <v>42939</v>
      </c>
      <c r="S54" s="1085" t="s">
        <v>72</v>
      </c>
      <c r="T54"/>
      <c r="U54"/>
      <c r="V54"/>
      <c r="W54">
        <v>12</v>
      </c>
      <c r="X54" s="123">
        <f t="shared" si="0"/>
        <v>12</v>
      </c>
      <c r="Y54">
        <v>12</v>
      </c>
      <c r="Z54" s="123">
        <v>4</v>
      </c>
    </row>
    <row r="55" spans="1:26" ht="12.75">
      <c r="A55" s="954">
        <v>13</v>
      </c>
      <c r="B55" s="1073" t="s">
        <v>851</v>
      </c>
      <c r="C55" s="954">
        <v>2000</v>
      </c>
      <c r="D55" s="954" t="s">
        <v>121</v>
      </c>
      <c r="E55" s="954" t="s">
        <v>436</v>
      </c>
      <c r="F55" s="1074" t="s">
        <v>1217</v>
      </c>
      <c r="G55" s="954">
        <v>831</v>
      </c>
      <c r="H55" s="954" t="s">
        <v>110</v>
      </c>
      <c r="I55" s="954" t="s">
        <v>143</v>
      </c>
      <c r="J55" s="954" t="s">
        <v>111</v>
      </c>
      <c r="K55" s="1075" t="s">
        <v>1218</v>
      </c>
      <c r="L55" s="1076">
        <v>42603</v>
      </c>
      <c r="M55" s="954" t="s">
        <v>151</v>
      </c>
      <c r="N55" s="1077" t="s">
        <v>436</v>
      </c>
      <c r="O55" s="1077" t="str">
        <f>E55</f>
        <v>LE VIGAN</v>
      </c>
      <c r="P55" s="1077" t="s">
        <v>1217</v>
      </c>
      <c r="Q55" s="1077" t="str">
        <f>F55</f>
        <v>4.4856</v>
      </c>
      <c r="R55" s="142">
        <v>42603</v>
      </c>
      <c r="S55" s="128" t="s">
        <v>72</v>
      </c>
      <c r="T55">
        <v>13</v>
      </c>
      <c r="U55"/>
      <c r="V55"/>
      <c r="W55"/>
      <c r="X55" s="123">
        <f t="shared" si="0"/>
        <v>13</v>
      </c>
      <c r="Y55">
        <v>13</v>
      </c>
      <c r="Z55" s="123">
        <v>1</v>
      </c>
    </row>
    <row r="56" spans="1:26" ht="12.75">
      <c r="A56" s="955"/>
      <c r="B56" s="1078" t="s">
        <v>1219</v>
      </c>
      <c r="C56" s="955">
        <v>2003</v>
      </c>
      <c r="D56" s="955" t="s">
        <v>129</v>
      </c>
      <c r="E56" s="955"/>
      <c r="F56" s="1079"/>
      <c r="G56" s="955"/>
      <c r="H56" s="955"/>
      <c r="I56" s="955"/>
      <c r="J56" s="955"/>
      <c r="K56" s="1080"/>
      <c r="L56" s="1081"/>
      <c r="M56" s="955"/>
      <c r="N56" s="1080" t="s">
        <v>436</v>
      </c>
      <c r="O56" s="1080" t="str">
        <f>O55</f>
        <v>LE VIGAN</v>
      </c>
      <c r="P56" s="1080" t="s">
        <v>1217</v>
      </c>
      <c r="Q56" s="1080" t="str">
        <f>Q55</f>
        <v>4.4856</v>
      </c>
      <c r="R56" s="129">
        <v>42603</v>
      </c>
      <c r="S56" s="128" t="s">
        <v>72</v>
      </c>
      <c r="T56"/>
      <c r="U56">
        <v>13</v>
      </c>
      <c r="V56"/>
      <c r="W56"/>
      <c r="X56" s="123">
        <f t="shared" si="0"/>
        <v>13</v>
      </c>
      <c r="Y56">
        <v>13</v>
      </c>
      <c r="Z56" s="123">
        <v>2</v>
      </c>
    </row>
    <row r="57" spans="1:26" ht="12.75">
      <c r="A57" s="955"/>
      <c r="B57" s="1078" t="s">
        <v>850</v>
      </c>
      <c r="C57" s="955">
        <v>1997</v>
      </c>
      <c r="D57" s="955" t="s">
        <v>146</v>
      </c>
      <c r="E57" s="955"/>
      <c r="F57" s="1079"/>
      <c r="G57" s="955"/>
      <c r="H57" s="955"/>
      <c r="I57" s="955"/>
      <c r="J57" s="955"/>
      <c r="K57" s="1080"/>
      <c r="L57" s="1081"/>
      <c r="M57" s="955"/>
      <c r="N57" s="1080" t="s">
        <v>436</v>
      </c>
      <c r="O57" s="1080" t="str">
        <f>O56</f>
        <v>LE VIGAN</v>
      </c>
      <c r="P57" s="1080" t="s">
        <v>1217</v>
      </c>
      <c r="Q57" s="1080" t="str">
        <f>Q56</f>
        <v>4.4856</v>
      </c>
      <c r="R57" s="129">
        <v>42603</v>
      </c>
      <c r="S57" s="128" t="s">
        <v>72</v>
      </c>
      <c r="T57"/>
      <c r="U57"/>
      <c r="V57">
        <v>13</v>
      </c>
      <c r="W57"/>
      <c r="X57" s="123">
        <f t="shared" si="0"/>
        <v>13</v>
      </c>
      <c r="Y57">
        <v>13</v>
      </c>
      <c r="Z57" s="123">
        <v>3</v>
      </c>
    </row>
    <row r="58" spans="1:26" ht="12.75">
      <c r="A58" s="956"/>
      <c r="B58" s="1089" t="s">
        <v>852</v>
      </c>
      <c r="C58" s="956">
        <v>2000</v>
      </c>
      <c r="D58" s="956" t="s">
        <v>121</v>
      </c>
      <c r="E58" s="956"/>
      <c r="F58" s="1090"/>
      <c r="G58" s="956"/>
      <c r="H58" s="956"/>
      <c r="I58" s="956"/>
      <c r="J58" s="956"/>
      <c r="K58" s="1082"/>
      <c r="L58" s="1091"/>
      <c r="M58" s="956"/>
      <c r="N58" s="1082" t="s">
        <v>436</v>
      </c>
      <c r="O58" s="1082" t="str">
        <f>O57</f>
        <v>LE VIGAN</v>
      </c>
      <c r="P58" s="1082" t="s">
        <v>1217</v>
      </c>
      <c r="Q58" s="1082" t="str">
        <f>Q57</f>
        <v>4.4856</v>
      </c>
      <c r="R58" s="129">
        <v>42603</v>
      </c>
      <c r="S58" s="128" t="s">
        <v>72</v>
      </c>
      <c r="T58"/>
      <c r="U58"/>
      <c r="V58"/>
      <c r="W58">
        <v>13</v>
      </c>
      <c r="X58" s="123">
        <f t="shared" si="0"/>
        <v>13</v>
      </c>
      <c r="Y58">
        <v>13</v>
      </c>
      <c r="Z58" s="123">
        <v>4</v>
      </c>
    </row>
    <row r="59" spans="1:26" ht="12.75">
      <c r="A59" s="781">
        <v>14</v>
      </c>
      <c r="B59" s="782" t="s">
        <v>74</v>
      </c>
      <c r="C59" s="783">
        <v>1996</v>
      </c>
      <c r="D59" s="783" t="s">
        <v>121</v>
      </c>
      <c r="E59" s="781" t="s">
        <v>148</v>
      </c>
      <c r="F59" s="784" t="s">
        <v>864</v>
      </c>
      <c r="G59" s="781">
        <v>828</v>
      </c>
      <c r="H59" s="783" t="s">
        <v>726</v>
      </c>
      <c r="I59" s="781" t="s">
        <v>148</v>
      </c>
      <c r="J59" s="781" t="s">
        <v>111</v>
      </c>
      <c r="K59" s="785" t="s">
        <v>364</v>
      </c>
      <c r="L59" s="786">
        <v>41133</v>
      </c>
      <c r="M59" s="783" t="s">
        <v>823</v>
      </c>
      <c r="N59" s="787" t="s">
        <v>148</v>
      </c>
      <c r="O59" s="784" t="str">
        <f>E59</f>
        <v>CERET</v>
      </c>
      <c r="P59" s="787" t="s">
        <v>864</v>
      </c>
      <c r="Q59" s="784" t="str">
        <f>F59</f>
        <v>4.4901</v>
      </c>
      <c r="R59" s="788">
        <v>41133</v>
      </c>
      <c r="S59" s="622" t="s">
        <v>72</v>
      </c>
      <c r="T59" s="50">
        <v>14</v>
      </c>
      <c r="U59"/>
      <c r="V59"/>
      <c r="W59"/>
      <c r="X59" s="123">
        <f t="shared" si="0"/>
        <v>14</v>
      </c>
      <c r="Y59">
        <v>14</v>
      </c>
      <c r="Z59" s="123">
        <v>1</v>
      </c>
    </row>
    <row r="60" spans="1:26" ht="12.75">
      <c r="A60" s="789"/>
      <c r="B60" s="790" t="s">
        <v>598</v>
      </c>
      <c r="C60" s="791">
        <v>1995</v>
      </c>
      <c r="D60" s="791" t="s">
        <v>123</v>
      </c>
      <c r="E60" s="789"/>
      <c r="F60" s="792"/>
      <c r="G60" s="789"/>
      <c r="H60" s="791"/>
      <c r="I60" s="789"/>
      <c r="J60" s="789"/>
      <c r="K60" s="789"/>
      <c r="L60" s="793"/>
      <c r="M60" s="791"/>
      <c r="N60" s="794" t="s">
        <v>148</v>
      </c>
      <c r="O60" s="792" t="str">
        <f>O59</f>
        <v>CERET</v>
      </c>
      <c r="P60" s="794" t="s">
        <v>864</v>
      </c>
      <c r="Q60" s="792" t="str">
        <f>Q59</f>
        <v>4.4901</v>
      </c>
      <c r="R60" s="795">
        <v>41133</v>
      </c>
      <c r="S60" s="622" t="s">
        <v>72</v>
      </c>
      <c r="T60" s="50"/>
      <c r="U60" s="50">
        <v>14</v>
      </c>
      <c r="V60"/>
      <c r="W60"/>
      <c r="X60" s="123">
        <f t="shared" si="0"/>
        <v>14</v>
      </c>
      <c r="Y60">
        <v>14</v>
      </c>
      <c r="Z60" s="123">
        <v>2</v>
      </c>
    </row>
    <row r="61" spans="1:26" ht="12.75">
      <c r="A61" s="789"/>
      <c r="B61" s="790" t="s">
        <v>482</v>
      </c>
      <c r="C61" s="791">
        <v>1993</v>
      </c>
      <c r="D61" s="791" t="s">
        <v>146</v>
      </c>
      <c r="E61" s="789"/>
      <c r="F61" s="792"/>
      <c r="G61" s="789"/>
      <c r="H61" s="791"/>
      <c r="I61" s="789"/>
      <c r="J61" s="789"/>
      <c r="K61" s="789"/>
      <c r="L61" s="793"/>
      <c r="M61" s="791"/>
      <c r="N61" s="794" t="s">
        <v>148</v>
      </c>
      <c r="O61" s="792" t="str">
        <f>O60</f>
        <v>CERET</v>
      </c>
      <c r="P61" s="794" t="s">
        <v>864</v>
      </c>
      <c r="Q61" s="792" t="str">
        <f>Q59</f>
        <v>4.4901</v>
      </c>
      <c r="R61" s="795">
        <v>41133</v>
      </c>
      <c r="S61" s="622" t="s">
        <v>72</v>
      </c>
      <c r="T61" s="50"/>
      <c r="U61" s="50"/>
      <c r="V61" s="50">
        <v>14</v>
      </c>
      <c r="W61"/>
      <c r="X61" s="123">
        <f t="shared" si="0"/>
        <v>14</v>
      </c>
      <c r="Y61">
        <v>14</v>
      </c>
      <c r="Z61" s="123">
        <v>3</v>
      </c>
    </row>
    <row r="62" spans="1:26" ht="12.75">
      <c r="A62" s="796"/>
      <c r="B62" s="797" t="s">
        <v>803</v>
      </c>
      <c r="C62" s="798">
        <v>1993</v>
      </c>
      <c r="D62" s="798" t="s">
        <v>146</v>
      </c>
      <c r="E62" s="796"/>
      <c r="F62" s="799"/>
      <c r="G62" s="796"/>
      <c r="H62" s="798"/>
      <c r="I62" s="796"/>
      <c r="J62" s="796"/>
      <c r="K62" s="796"/>
      <c r="L62" s="800"/>
      <c r="M62" s="798"/>
      <c r="N62" s="801" t="s">
        <v>148</v>
      </c>
      <c r="O62" s="799" t="str">
        <f>O61</f>
        <v>CERET</v>
      </c>
      <c r="P62" s="801" t="s">
        <v>864</v>
      </c>
      <c r="Q62" s="799" t="str">
        <f>Q59</f>
        <v>4.4901</v>
      </c>
      <c r="R62" s="795">
        <v>41133</v>
      </c>
      <c r="S62" s="622" t="s">
        <v>72</v>
      </c>
      <c r="T62" s="50"/>
      <c r="U62" s="50"/>
      <c r="V62" s="50"/>
      <c r="W62" s="50">
        <v>14</v>
      </c>
      <c r="X62" s="123">
        <f t="shared" si="0"/>
        <v>14</v>
      </c>
      <c r="Y62">
        <v>14</v>
      </c>
      <c r="Z62" s="123">
        <v>4</v>
      </c>
    </row>
    <row r="63" spans="1:26" ht="12.75">
      <c r="A63" s="465">
        <v>15</v>
      </c>
      <c r="B63" s="466" t="s">
        <v>832</v>
      </c>
      <c r="C63" s="465">
        <v>1998</v>
      </c>
      <c r="D63" s="465" t="s">
        <v>123</v>
      </c>
      <c r="E63" s="468" t="s">
        <v>148</v>
      </c>
      <c r="F63" s="467" t="s">
        <v>1</v>
      </c>
      <c r="G63" s="465">
        <v>823</v>
      </c>
      <c r="H63" s="465" t="s">
        <v>615</v>
      </c>
      <c r="I63" s="465" t="s">
        <v>122</v>
      </c>
      <c r="J63" s="465" t="s">
        <v>111</v>
      </c>
      <c r="K63" s="468" t="s">
        <v>182</v>
      </c>
      <c r="L63" s="469">
        <v>42211</v>
      </c>
      <c r="M63" s="465" t="s">
        <v>151</v>
      </c>
      <c r="N63" s="470" t="s">
        <v>148</v>
      </c>
      <c r="O63" s="470" t="str">
        <f>E63</f>
        <v>CERET</v>
      </c>
      <c r="P63" s="470" t="s">
        <v>1</v>
      </c>
      <c r="Q63" s="470" t="str">
        <f>F63</f>
        <v>4.4973</v>
      </c>
      <c r="R63" s="471">
        <v>42211</v>
      </c>
      <c r="S63" s="472" t="s">
        <v>72</v>
      </c>
      <c r="T63">
        <v>15</v>
      </c>
      <c r="U63" s="50"/>
      <c r="V63" s="50"/>
      <c r="W63" s="50"/>
      <c r="X63" s="123">
        <f t="shared" si="0"/>
        <v>15</v>
      </c>
      <c r="Y63">
        <v>15</v>
      </c>
      <c r="Z63" s="123">
        <v>1</v>
      </c>
    </row>
    <row r="64" spans="1:26" ht="12.75">
      <c r="A64" s="473"/>
      <c r="B64" s="474" t="s">
        <v>809</v>
      </c>
      <c r="C64" s="473">
        <v>1998</v>
      </c>
      <c r="D64" s="473" t="s">
        <v>123</v>
      </c>
      <c r="E64" s="476"/>
      <c r="F64" s="475"/>
      <c r="G64" s="473"/>
      <c r="H64" s="473"/>
      <c r="I64" s="473"/>
      <c r="J64" s="473"/>
      <c r="K64" s="476"/>
      <c r="L64" s="477"/>
      <c r="M64" s="473"/>
      <c r="N64" s="478" t="s">
        <v>148</v>
      </c>
      <c r="O64" s="478" t="str">
        <f>O63</f>
        <v>CERET</v>
      </c>
      <c r="P64" s="478" t="s">
        <v>1</v>
      </c>
      <c r="Q64" s="478" t="str">
        <f>Q63</f>
        <v>4.4973</v>
      </c>
      <c r="R64" s="479">
        <v>42211</v>
      </c>
      <c r="S64" s="472" t="s">
        <v>72</v>
      </c>
      <c r="T64"/>
      <c r="U64">
        <v>15</v>
      </c>
      <c r="V64" s="50"/>
      <c r="W64" s="50"/>
      <c r="X64" s="123">
        <f t="shared" si="0"/>
        <v>15</v>
      </c>
      <c r="Y64">
        <v>15</v>
      </c>
      <c r="Z64" s="123">
        <v>2</v>
      </c>
    </row>
    <row r="65" spans="1:26" ht="12.75">
      <c r="A65" s="473"/>
      <c r="B65" s="474" t="s">
        <v>833</v>
      </c>
      <c r="C65" s="473">
        <v>1999</v>
      </c>
      <c r="D65" s="473" t="s">
        <v>121</v>
      </c>
      <c r="E65" s="476"/>
      <c r="F65" s="475"/>
      <c r="G65" s="473"/>
      <c r="H65" s="473"/>
      <c r="I65" s="473"/>
      <c r="J65" s="473"/>
      <c r="K65" s="476"/>
      <c r="L65" s="477"/>
      <c r="M65" s="473"/>
      <c r="N65" s="478" t="s">
        <v>148</v>
      </c>
      <c r="O65" s="478" t="str">
        <f>O64</f>
        <v>CERET</v>
      </c>
      <c r="P65" s="478" t="s">
        <v>1</v>
      </c>
      <c r="Q65" s="478" t="str">
        <f>Q63</f>
        <v>4.4973</v>
      </c>
      <c r="R65" s="479">
        <v>42211</v>
      </c>
      <c r="S65" s="472" t="s">
        <v>72</v>
      </c>
      <c r="T65"/>
      <c r="U65"/>
      <c r="V65">
        <v>15</v>
      </c>
      <c r="W65" s="50"/>
      <c r="X65" s="123">
        <f t="shared" si="0"/>
        <v>15</v>
      </c>
      <c r="Y65">
        <v>15</v>
      </c>
      <c r="Z65" s="123">
        <v>3</v>
      </c>
    </row>
    <row r="66" spans="1:26" ht="12.75">
      <c r="A66" s="480"/>
      <c r="B66" s="481" t="s">
        <v>814</v>
      </c>
      <c r="C66" s="480">
        <v>1999</v>
      </c>
      <c r="D66" s="480" t="s">
        <v>121</v>
      </c>
      <c r="E66" s="483"/>
      <c r="F66" s="482"/>
      <c r="G66" s="480"/>
      <c r="H66" s="480"/>
      <c r="I66" s="480"/>
      <c r="J66" s="480"/>
      <c r="K66" s="483"/>
      <c r="L66" s="484"/>
      <c r="M66" s="480"/>
      <c r="N66" s="485" t="s">
        <v>148</v>
      </c>
      <c r="O66" s="485" t="str">
        <f>O65</f>
        <v>CERET</v>
      </c>
      <c r="P66" s="485" t="s">
        <v>1</v>
      </c>
      <c r="Q66" s="485" t="str">
        <f>Q63</f>
        <v>4.4973</v>
      </c>
      <c r="R66" s="479">
        <v>42211</v>
      </c>
      <c r="S66" s="472" t="s">
        <v>72</v>
      </c>
      <c r="T66"/>
      <c r="U66"/>
      <c r="V66"/>
      <c r="W66">
        <v>15</v>
      </c>
      <c r="X66" s="123">
        <f t="shared" si="0"/>
        <v>15</v>
      </c>
      <c r="Y66">
        <v>15</v>
      </c>
      <c r="Z66" s="123">
        <v>4</v>
      </c>
    </row>
    <row r="67" spans="1:26" ht="12.75">
      <c r="A67" s="278">
        <v>16</v>
      </c>
      <c r="B67" s="279" t="s">
        <v>482</v>
      </c>
      <c r="C67" s="278">
        <v>1993</v>
      </c>
      <c r="D67" s="278" t="s">
        <v>127</v>
      </c>
      <c r="E67" s="278" t="s">
        <v>148</v>
      </c>
      <c r="F67" s="274" t="s">
        <v>865</v>
      </c>
      <c r="G67" s="278">
        <v>806</v>
      </c>
      <c r="H67" s="278" t="s">
        <v>110</v>
      </c>
      <c r="I67" s="278" t="s">
        <v>148</v>
      </c>
      <c r="J67" s="278" t="s">
        <v>111</v>
      </c>
      <c r="K67" s="281" t="s">
        <v>83</v>
      </c>
      <c r="L67" s="282">
        <v>39684</v>
      </c>
      <c r="M67" s="278" t="s">
        <v>151</v>
      </c>
      <c r="N67" s="576" t="s">
        <v>148</v>
      </c>
      <c r="O67" s="576" t="str">
        <f>E67</f>
        <v>CERET</v>
      </c>
      <c r="P67" s="576" t="s">
        <v>865</v>
      </c>
      <c r="Q67" s="576" t="str">
        <f>F67</f>
        <v>4.5226</v>
      </c>
      <c r="R67" s="277">
        <v>39684</v>
      </c>
      <c r="S67" s="567" t="s">
        <v>72</v>
      </c>
      <c r="T67">
        <v>16</v>
      </c>
      <c r="U67"/>
      <c r="V67"/>
      <c r="W67"/>
      <c r="X67" s="123">
        <f t="shared" si="0"/>
        <v>16</v>
      </c>
      <c r="Y67" s="123">
        <v>16</v>
      </c>
      <c r="Z67" s="123">
        <v>1</v>
      </c>
    </row>
    <row r="68" spans="1:26" ht="12.75">
      <c r="A68" s="278"/>
      <c r="B68" s="279" t="s">
        <v>201</v>
      </c>
      <c r="C68" s="278">
        <v>1988</v>
      </c>
      <c r="D68" s="278" t="s">
        <v>132</v>
      </c>
      <c r="E68" s="278"/>
      <c r="F68" s="280"/>
      <c r="G68" s="278"/>
      <c r="H68" s="278"/>
      <c r="I68" s="278"/>
      <c r="J68" s="278"/>
      <c r="K68" s="281"/>
      <c r="L68" s="282"/>
      <c r="M68" s="278"/>
      <c r="N68" s="589" t="s">
        <v>148</v>
      </c>
      <c r="O68" s="589" t="str">
        <f>O67</f>
        <v>CERET</v>
      </c>
      <c r="P68" s="589" t="s">
        <v>865</v>
      </c>
      <c r="Q68" s="589" t="str">
        <f>Q67</f>
        <v>4.5226</v>
      </c>
      <c r="R68" s="283">
        <v>39684</v>
      </c>
      <c r="S68" s="453" t="s">
        <v>72</v>
      </c>
      <c r="T68"/>
      <c r="U68">
        <v>16</v>
      </c>
      <c r="V68"/>
      <c r="W68"/>
      <c r="X68" s="123">
        <f t="shared" si="0"/>
        <v>16</v>
      </c>
      <c r="Y68" s="123">
        <v>16</v>
      </c>
      <c r="Z68" s="123">
        <v>2</v>
      </c>
    </row>
    <row r="69" spans="1:26" ht="12.75">
      <c r="A69" s="278"/>
      <c r="B69" s="279" t="s">
        <v>584</v>
      </c>
      <c r="C69" s="278">
        <v>1993</v>
      </c>
      <c r="D69" s="278" t="s">
        <v>127</v>
      </c>
      <c r="E69" s="278"/>
      <c r="F69" s="280"/>
      <c r="G69" s="278"/>
      <c r="H69" s="278"/>
      <c r="I69" s="278"/>
      <c r="J69" s="278"/>
      <c r="K69" s="281"/>
      <c r="L69" s="282"/>
      <c r="M69" s="278"/>
      <c r="N69" s="589" t="s">
        <v>148</v>
      </c>
      <c r="O69" s="589" t="str">
        <f>O68</f>
        <v>CERET</v>
      </c>
      <c r="P69" s="589" t="s">
        <v>865</v>
      </c>
      <c r="Q69" s="589" t="str">
        <f>Q67</f>
        <v>4.5226</v>
      </c>
      <c r="R69" s="283">
        <v>39684</v>
      </c>
      <c r="S69" s="453" t="s">
        <v>72</v>
      </c>
      <c r="T69"/>
      <c r="U69"/>
      <c r="V69">
        <v>16</v>
      </c>
      <c r="W69"/>
      <c r="X69" s="123">
        <f t="shared" si="0"/>
        <v>16</v>
      </c>
      <c r="Y69" s="123">
        <v>16</v>
      </c>
      <c r="Z69" s="123">
        <v>3</v>
      </c>
    </row>
    <row r="70" spans="1:26" ht="12.75">
      <c r="A70" s="278"/>
      <c r="B70" s="279" t="s">
        <v>211</v>
      </c>
      <c r="C70" s="278">
        <v>1990</v>
      </c>
      <c r="D70" s="278" t="s">
        <v>114</v>
      </c>
      <c r="E70" s="278"/>
      <c r="F70" s="280"/>
      <c r="G70" s="278"/>
      <c r="H70" s="278"/>
      <c r="I70" s="278"/>
      <c r="J70" s="278"/>
      <c r="K70" s="281"/>
      <c r="L70" s="282"/>
      <c r="M70" s="278"/>
      <c r="N70" s="595" t="s">
        <v>148</v>
      </c>
      <c r="O70" s="595" t="str">
        <f>O69</f>
        <v>CERET</v>
      </c>
      <c r="P70" s="595" t="s">
        <v>865</v>
      </c>
      <c r="Q70" s="595" t="str">
        <f>Q67</f>
        <v>4.5226</v>
      </c>
      <c r="R70" s="283">
        <v>39684</v>
      </c>
      <c r="S70" s="453" t="s">
        <v>72</v>
      </c>
      <c r="T70"/>
      <c r="U70"/>
      <c r="V70"/>
      <c r="W70">
        <v>16</v>
      </c>
      <c r="X70" s="123">
        <f t="shared" si="0"/>
        <v>16</v>
      </c>
      <c r="Y70" s="123">
        <v>16</v>
      </c>
      <c r="Z70" s="123">
        <v>4</v>
      </c>
    </row>
    <row r="71" spans="1:26" s="50" customFormat="1" ht="12.75">
      <c r="A71" s="168">
        <v>17</v>
      </c>
      <c r="B71" s="190" t="s">
        <v>323</v>
      </c>
      <c r="C71" s="173">
        <v>1979</v>
      </c>
      <c r="D71" s="173" t="s">
        <v>121</v>
      </c>
      <c r="E71" s="173" t="s">
        <v>177</v>
      </c>
      <c r="F71" s="226" t="s">
        <v>866</v>
      </c>
      <c r="G71" s="173">
        <v>523</v>
      </c>
      <c r="H71" s="173" t="s">
        <v>178</v>
      </c>
      <c r="I71" s="173" t="s">
        <v>180</v>
      </c>
      <c r="J71" s="173" t="s">
        <v>111</v>
      </c>
      <c r="K71" s="244" t="s">
        <v>153</v>
      </c>
      <c r="L71" s="254">
        <v>34938</v>
      </c>
      <c r="M71" s="266" t="s">
        <v>137</v>
      </c>
      <c r="N71" s="570" t="s">
        <v>177</v>
      </c>
      <c r="O71" s="570" t="str">
        <f>E71</f>
        <v>LANGUEDOC-ROUSSILLON</v>
      </c>
      <c r="P71" s="570" t="s">
        <v>866</v>
      </c>
      <c r="Q71" s="570" t="str">
        <f>F71</f>
        <v>4.5245</v>
      </c>
      <c r="R71" s="127">
        <f>L71</f>
        <v>34938</v>
      </c>
      <c r="S71" s="567" t="s">
        <v>72</v>
      </c>
      <c r="T71" s="50">
        <v>17</v>
      </c>
      <c r="U71"/>
      <c r="V71"/>
      <c r="W71"/>
      <c r="X71" s="123">
        <f t="shared" si="0"/>
        <v>17</v>
      </c>
      <c r="Y71" s="1">
        <v>17</v>
      </c>
      <c r="Z71" s="123">
        <v>1</v>
      </c>
    </row>
    <row r="72" spans="1:26" s="50" customFormat="1" ht="12.75">
      <c r="A72" s="170"/>
      <c r="B72" s="192" t="s">
        <v>324</v>
      </c>
      <c r="C72" s="179">
        <v>1979</v>
      </c>
      <c r="D72" s="179" t="s">
        <v>121</v>
      </c>
      <c r="E72" s="179"/>
      <c r="F72" s="170"/>
      <c r="G72" s="179"/>
      <c r="H72" s="179"/>
      <c r="I72" s="179"/>
      <c r="J72" s="179"/>
      <c r="K72" s="179"/>
      <c r="L72" s="179"/>
      <c r="M72" s="267"/>
      <c r="N72" s="571" t="s">
        <v>177</v>
      </c>
      <c r="O72" s="571" t="str">
        <f>O71</f>
        <v>LANGUEDOC-ROUSSILLON</v>
      </c>
      <c r="P72" s="571" t="s">
        <v>866</v>
      </c>
      <c r="Q72" s="571" t="str">
        <f>Q71</f>
        <v>4.5245</v>
      </c>
      <c r="R72" s="126">
        <f>R71</f>
        <v>34938</v>
      </c>
      <c r="S72" s="453" t="s">
        <v>72</v>
      </c>
      <c r="U72" s="50">
        <v>17</v>
      </c>
      <c r="V72"/>
      <c r="W72"/>
      <c r="X72" s="123">
        <f t="shared" si="0"/>
        <v>17</v>
      </c>
      <c r="Y72" s="1">
        <v>17</v>
      </c>
      <c r="Z72" s="123">
        <v>2</v>
      </c>
    </row>
    <row r="73" spans="1:26" s="50" customFormat="1" ht="12.75">
      <c r="A73" s="170"/>
      <c r="B73" s="192" t="s">
        <v>213</v>
      </c>
      <c r="C73" s="179">
        <v>1980</v>
      </c>
      <c r="D73" s="179" t="s">
        <v>127</v>
      </c>
      <c r="E73" s="179"/>
      <c r="F73" s="170"/>
      <c r="G73" s="179"/>
      <c r="H73" s="179"/>
      <c r="I73" s="179"/>
      <c r="J73" s="179"/>
      <c r="K73" s="179"/>
      <c r="L73" s="179"/>
      <c r="M73" s="267"/>
      <c r="N73" s="571" t="s">
        <v>177</v>
      </c>
      <c r="O73" s="571" t="str">
        <f>O72</f>
        <v>LANGUEDOC-ROUSSILLON</v>
      </c>
      <c r="P73" s="571" t="s">
        <v>866</v>
      </c>
      <c r="Q73" s="571" t="str">
        <f>Q71</f>
        <v>4.5245</v>
      </c>
      <c r="R73" s="126">
        <f>R71</f>
        <v>34938</v>
      </c>
      <c r="S73" s="453" t="s">
        <v>72</v>
      </c>
      <c r="V73" s="50">
        <v>17</v>
      </c>
      <c r="W73"/>
      <c r="X73" s="123">
        <f t="shared" si="0"/>
        <v>17</v>
      </c>
      <c r="Y73" s="1">
        <v>17</v>
      </c>
      <c r="Z73" s="123">
        <v>3</v>
      </c>
    </row>
    <row r="74" spans="1:26" s="50" customFormat="1" ht="12.75">
      <c r="A74" s="172"/>
      <c r="B74" s="194" t="s">
        <v>325</v>
      </c>
      <c r="C74" s="184">
        <v>1980</v>
      </c>
      <c r="D74" s="184" t="s">
        <v>127</v>
      </c>
      <c r="E74" s="184"/>
      <c r="F74" s="172"/>
      <c r="G74" s="184"/>
      <c r="H74" s="184"/>
      <c r="I74" s="184"/>
      <c r="J74" s="184"/>
      <c r="K74" s="184"/>
      <c r="L74" s="184"/>
      <c r="M74" s="268"/>
      <c r="N74" s="572" t="s">
        <v>177</v>
      </c>
      <c r="O74" s="572" t="str">
        <f>O73</f>
        <v>LANGUEDOC-ROUSSILLON</v>
      </c>
      <c r="P74" s="572" t="s">
        <v>866</v>
      </c>
      <c r="Q74" s="572" t="str">
        <f>Q71</f>
        <v>4.5245</v>
      </c>
      <c r="R74" s="126">
        <f>R71</f>
        <v>34938</v>
      </c>
      <c r="S74" s="453" t="s">
        <v>72</v>
      </c>
      <c r="W74" s="50">
        <v>17</v>
      </c>
      <c r="X74" s="123">
        <f t="shared" si="0"/>
        <v>17</v>
      </c>
      <c r="Y74" s="1">
        <v>17</v>
      </c>
      <c r="Z74" s="123">
        <v>4</v>
      </c>
    </row>
    <row r="75" spans="1:26" ht="12.75">
      <c r="A75" s="465">
        <v>18</v>
      </c>
      <c r="B75" s="466" t="s">
        <v>735</v>
      </c>
      <c r="C75" s="465">
        <v>1993</v>
      </c>
      <c r="D75" s="465" t="s">
        <v>121</v>
      </c>
      <c r="E75" s="465" t="s">
        <v>148</v>
      </c>
      <c r="F75" s="467" t="s">
        <v>867</v>
      </c>
      <c r="G75" s="465">
        <v>798</v>
      </c>
      <c r="H75" s="465" t="s">
        <v>615</v>
      </c>
      <c r="I75" s="465" t="s">
        <v>148</v>
      </c>
      <c r="J75" s="465" t="s">
        <v>111</v>
      </c>
      <c r="K75" s="468" t="s">
        <v>116</v>
      </c>
      <c r="L75" s="469">
        <v>40020</v>
      </c>
      <c r="M75" s="465" t="s">
        <v>151</v>
      </c>
      <c r="N75" s="576" t="s">
        <v>148</v>
      </c>
      <c r="O75" s="576" t="str">
        <f>E75</f>
        <v>CERET</v>
      </c>
      <c r="P75" s="576" t="s">
        <v>867</v>
      </c>
      <c r="Q75" s="576" t="str">
        <f>F75</f>
        <v>4.5344</v>
      </c>
      <c r="R75" s="471">
        <v>40020</v>
      </c>
      <c r="S75" s="567" t="s">
        <v>72</v>
      </c>
      <c r="T75">
        <v>18</v>
      </c>
      <c r="U75" s="50"/>
      <c r="V75" s="50"/>
      <c r="W75" s="50"/>
      <c r="X75" s="123">
        <f t="shared" si="0"/>
        <v>18</v>
      </c>
      <c r="Y75" s="123">
        <v>18</v>
      </c>
      <c r="Z75" s="123">
        <v>1</v>
      </c>
    </row>
    <row r="76" spans="1:26" ht="12.75">
      <c r="A76" s="473"/>
      <c r="B76" s="474" t="s">
        <v>482</v>
      </c>
      <c r="C76" s="473">
        <v>1993</v>
      </c>
      <c r="D76" s="473" t="s">
        <v>121</v>
      </c>
      <c r="E76" s="473"/>
      <c r="F76" s="475"/>
      <c r="G76" s="473"/>
      <c r="H76" s="473"/>
      <c r="I76" s="473"/>
      <c r="J76" s="473"/>
      <c r="K76" s="476"/>
      <c r="L76" s="477"/>
      <c r="M76" s="473"/>
      <c r="N76" s="589" t="s">
        <v>148</v>
      </c>
      <c r="O76" s="589" t="str">
        <f>O75</f>
        <v>CERET</v>
      </c>
      <c r="P76" s="589" t="s">
        <v>867</v>
      </c>
      <c r="Q76" s="589" t="str">
        <f>Q75</f>
        <v>4.5344</v>
      </c>
      <c r="R76" s="479">
        <v>40020</v>
      </c>
      <c r="S76" s="453" t="s">
        <v>72</v>
      </c>
      <c r="T76"/>
      <c r="U76">
        <v>18</v>
      </c>
      <c r="V76" s="50"/>
      <c r="W76" s="50"/>
      <c r="X76" s="123">
        <f t="shared" si="0"/>
        <v>18</v>
      </c>
      <c r="Y76" s="123">
        <v>18</v>
      </c>
      <c r="Z76" s="123">
        <v>2</v>
      </c>
    </row>
    <row r="77" spans="1:26" ht="12.75">
      <c r="A77" s="473"/>
      <c r="B77" s="474" t="s">
        <v>478</v>
      </c>
      <c r="C77" s="473">
        <v>1993</v>
      </c>
      <c r="D77" s="473" t="s">
        <v>121</v>
      </c>
      <c r="E77" s="473"/>
      <c r="F77" s="475"/>
      <c r="G77" s="473"/>
      <c r="H77" s="473"/>
      <c r="I77" s="473"/>
      <c r="J77" s="473"/>
      <c r="K77" s="476"/>
      <c r="L77" s="477"/>
      <c r="M77" s="473"/>
      <c r="N77" s="589" t="s">
        <v>148</v>
      </c>
      <c r="O77" s="589" t="str">
        <f>O76</f>
        <v>CERET</v>
      </c>
      <c r="P77" s="589" t="s">
        <v>867</v>
      </c>
      <c r="Q77" s="589" t="str">
        <f>Q75</f>
        <v>4.5344</v>
      </c>
      <c r="R77" s="479">
        <v>40020</v>
      </c>
      <c r="S77" s="453" t="s">
        <v>72</v>
      </c>
      <c r="T77"/>
      <c r="U77"/>
      <c r="V77">
        <v>18</v>
      </c>
      <c r="W77" s="50"/>
      <c r="X77" s="123">
        <f t="shared" si="0"/>
        <v>18</v>
      </c>
      <c r="Y77" s="123">
        <v>18</v>
      </c>
      <c r="Z77" s="123">
        <v>3</v>
      </c>
    </row>
    <row r="78" spans="1:26" ht="12.75">
      <c r="A78" s="480"/>
      <c r="B78" s="481" t="s">
        <v>201</v>
      </c>
      <c r="C78" s="480">
        <v>1988</v>
      </c>
      <c r="D78" s="480" t="s">
        <v>145</v>
      </c>
      <c r="E78" s="480"/>
      <c r="F78" s="482"/>
      <c r="G78" s="480"/>
      <c r="H78" s="480"/>
      <c r="I78" s="480"/>
      <c r="J78" s="480"/>
      <c r="K78" s="483"/>
      <c r="L78" s="484"/>
      <c r="M78" s="480"/>
      <c r="N78" s="595" t="s">
        <v>148</v>
      </c>
      <c r="O78" s="595" t="str">
        <f>O77</f>
        <v>CERET</v>
      </c>
      <c r="P78" s="595" t="s">
        <v>867</v>
      </c>
      <c r="Q78" s="595" t="str">
        <f>Q75</f>
        <v>4.5344</v>
      </c>
      <c r="R78" s="479">
        <v>40020</v>
      </c>
      <c r="S78" s="453" t="s">
        <v>72</v>
      </c>
      <c r="T78"/>
      <c r="U78"/>
      <c r="V78"/>
      <c r="W78">
        <v>18</v>
      </c>
      <c r="X78" s="123">
        <f t="shared" si="0"/>
        <v>18</v>
      </c>
      <c r="Y78" s="123">
        <v>18</v>
      </c>
      <c r="Z78" s="123">
        <v>4</v>
      </c>
    </row>
    <row r="79" spans="1:26" ht="12.75">
      <c r="A79" s="465">
        <v>19</v>
      </c>
      <c r="B79" s="466" t="s">
        <v>852</v>
      </c>
      <c r="C79" s="465">
        <v>2000</v>
      </c>
      <c r="D79" s="465" t="s">
        <v>127</v>
      </c>
      <c r="E79" s="468" t="s">
        <v>436</v>
      </c>
      <c r="F79" s="467" t="s">
        <v>2</v>
      </c>
      <c r="G79" s="465">
        <v>796</v>
      </c>
      <c r="H79" s="465" t="s">
        <v>615</v>
      </c>
      <c r="I79" s="465" t="s">
        <v>122</v>
      </c>
      <c r="J79" s="465" t="s">
        <v>111</v>
      </c>
      <c r="K79" s="468" t="s">
        <v>183</v>
      </c>
      <c r="L79" s="469">
        <v>42211</v>
      </c>
      <c r="M79" s="465" t="s">
        <v>151</v>
      </c>
      <c r="N79" s="470" t="s">
        <v>436</v>
      </c>
      <c r="O79" s="470" t="str">
        <f>E79</f>
        <v>LE VIGAN</v>
      </c>
      <c r="P79" s="470" t="s">
        <v>2</v>
      </c>
      <c r="Q79" s="470" t="str">
        <f>F79</f>
        <v>4.5384</v>
      </c>
      <c r="R79" s="471">
        <v>42211</v>
      </c>
      <c r="S79" s="472" t="s">
        <v>72</v>
      </c>
      <c r="T79">
        <v>19</v>
      </c>
      <c r="U79"/>
      <c r="V79"/>
      <c r="W79"/>
      <c r="X79" s="123">
        <f t="shared" si="0"/>
        <v>19</v>
      </c>
      <c r="Y79">
        <v>19</v>
      </c>
      <c r="Z79" s="123">
        <v>1</v>
      </c>
    </row>
    <row r="80" spans="1:26" ht="12.75">
      <c r="A80" s="473"/>
      <c r="B80" s="474" t="s">
        <v>744</v>
      </c>
      <c r="C80" s="473">
        <v>1994</v>
      </c>
      <c r="D80" s="473" t="s">
        <v>145</v>
      </c>
      <c r="E80" s="476"/>
      <c r="F80" s="475"/>
      <c r="G80" s="473"/>
      <c r="H80" s="473"/>
      <c r="I80" s="473"/>
      <c r="J80" s="473"/>
      <c r="K80" s="476"/>
      <c r="L80" s="477"/>
      <c r="M80" s="473"/>
      <c r="N80" s="478" t="s">
        <v>436</v>
      </c>
      <c r="O80" s="478" t="str">
        <f>O79</f>
        <v>LE VIGAN</v>
      </c>
      <c r="P80" s="478" t="s">
        <v>2</v>
      </c>
      <c r="Q80" s="478" t="str">
        <f>Q79</f>
        <v>4.5384</v>
      </c>
      <c r="R80" s="479">
        <v>42211</v>
      </c>
      <c r="S80" s="472" t="s">
        <v>72</v>
      </c>
      <c r="T80"/>
      <c r="U80">
        <v>19</v>
      </c>
      <c r="V80"/>
      <c r="W80"/>
      <c r="X80" s="123">
        <f t="shared" si="0"/>
        <v>19</v>
      </c>
      <c r="Y80">
        <v>19</v>
      </c>
      <c r="Z80" s="123">
        <v>2</v>
      </c>
    </row>
    <row r="81" spans="1:26" ht="12.75">
      <c r="A81" s="473"/>
      <c r="B81" s="474" t="s">
        <v>851</v>
      </c>
      <c r="C81" s="473">
        <v>2000</v>
      </c>
      <c r="D81" s="473" t="s">
        <v>127</v>
      </c>
      <c r="E81" s="476"/>
      <c r="F81" s="475"/>
      <c r="G81" s="473"/>
      <c r="H81" s="473"/>
      <c r="I81" s="473"/>
      <c r="J81" s="473"/>
      <c r="K81" s="476"/>
      <c r="L81" s="477"/>
      <c r="M81" s="473"/>
      <c r="N81" s="478" t="s">
        <v>436</v>
      </c>
      <c r="O81" s="478" t="str">
        <f>O80</f>
        <v>LE VIGAN</v>
      </c>
      <c r="P81" s="478" t="s">
        <v>2</v>
      </c>
      <c r="Q81" s="478" t="str">
        <f>Q79</f>
        <v>4.5384</v>
      </c>
      <c r="R81" s="479">
        <v>42211</v>
      </c>
      <c r="S81" s="472" t="s">
        <v>72</v>
      </c>
      <c r="T81"/>
      <c r="U81"/>
      <c r="V81">
        <v>19</v>
      </c>
      <c r="W81"/>
      <c r="X81" s="123">
        <f t="shared" si="0"/>
        <v>19</v>
      </c>
      <c r="Y81">
        <v>19</v>
      </c>
      <c r="Z81" s="123">
        <v>3</v>
      </c>
    </row>
    <row r="82" spans="1:26" ht="12.75">
      <c r="A82" s="480"/>
      <c r="B82" s="481" t="s">
        <v>850</v>
      </c>
      <c r="C82" s="480">
        <v>1997</v>
      </c>
      <c r="D82" s="480" t="s">
        <v>114</v>
      </c>
      <c r="E82" s="483"/>
      <c r="F82" s="482"/>
      <c r="G82" s="480"/>
      <c r="H82" s="480"/>
      <c r="I82" s="480"/>
      <c r="J82" s="480"/>
      <c r="K82" s="483"/>
      <c r="L82" s="484"/>
      <c r="M82" s="480"/>
      <c r="N82" s="485" t="s">
        <v>436</v>
      </c>
      <c r="O82" s="485" t="str">
        <f>O81</f>
        <v>LE VIGAN</v>
      </c>
      <c r="P82" s="485" t="s">
        <v>2</v>
      </c>
      <c r="Q82" s="485" t="str">
        <f>Q79</f>
        <v>4.5384</v>
      </c>
      <c r="R82" s="479">
        <v>42211</v>
      </c>
      <c r="S82" s="472" t="s">
        <v>72</v>
      </c>
      <c r="T82"/>
      <c r="U82"/>
      <c r="V82"/>
      <c r="W82">
        <v>19</v>
      </c>
      <c r="X82" s="123">
        <f t="shared" si="0"/>
        <v>19</v>
      </c>
      <c r="Y82">
        <v>19</v>
      </c>
      <c r="Z82" s="123">
        <v>4</v>
      </c>
    </row>
    <row r="83" spans="1:26" s="50" customFormat="1" ht="12.75">
      <c r="A83" s="175">
        <v>20</v>
      </c>
      <c r="B83" s="196" t="s">
        <v>538</v>
      </c>
      <c r="C83" s="175">
        <v>1988</v>
      </c>
      <c r="D83" s="175" t="s">
        <v>123</v>
      </c>
      <c r="E83" s="174" t="s">
        <v>122</v>
      </c>
      <c r="F83" s="229" t="s">
        <v>868</v>
      </c>
      <c r="G83" s="175">
        <v>792</v>
      </c>
      <c r="H83" s="175" t="s">
        <v>110</v>
      </c>
      <c r="I83" s="175" t="s">
        <v>113</v>
      </c>
      <c r="J83" s="175" t="s">
        <v>111</v>
      </c>
      <c r="K83" s="241" t="s">
        <v>539</v>
      </c>
      <c r="L83" s="257">
        <v>38585</v>
      </c>
      <c r="M83" s="174" t="s">
        <v>151</v>
      </c>
      <c r="N83" s="576" t="s">
        <v>122</v>
      </c>
      <c r="O83" s="576" t="str">
        <f>E83</f>
        <v>BEDARIEUX</v>
      </c>
      <c r="P83" s="576" t="s">
        <v>868</v>
      </c>
      <c r="Q83" s="576" t="str">
        <f>F83</f>
        <v>4.5440</v>
      </c>
      <c r="R83" s="127">
        <f>L83</f>
        <v>38585</v>
      </c>
      <c r="S83" s="567" t="s">
        <v>72</v>
      </c>
      <c r="T83" s="50">
        <v>20</v>
      </c>
      <c r="U83"/>
      <c r="V83"/>
      <c r="W83"/>
      <c r="X83" s="123">
        <f aca="true" t="shared" si="1" ref="X83:X146">T83+U83+V83+W83</f>
        <v>20</v>
      </c>
      <c r="Y83" s="123">
        <v>20</v>
      </c>
      <c r="Z83" s="123">
        <v>1</v>
      </c>
    </row>
    <row r="84" spans="1:26" s="50" customFormat="1" ht="12.75">
      <c r="A84" s="181"/>
      <c r="B84" s="201" t="s">
        <v>469</v>
      </c>
      <c r="C84" s="181">
        <v>1992</v>
      </c>
      <c r="D84" s="181" t="s">
        <v>129</v>
      </c>
      <c r="E84" s="180"/>
      <c r="F84" s="213"/>
      <c r="G84" s="181"/>
      <c r="H84" s="181"/>
      <c r="I84" s="181"/>
      <c r="J84" s="181"/>
      <c r="K84" s="181"/>
      <c r="L84" s="180"/>
      <c r="M84" s="180"/>
      <c r="N84" s="589" t="s">
        <v>122</v>
      </c>
      <c r="O84" s="589" t="str">
        <f>O83</f>
        <v>BEDARIEUX</v>
      </c>
      <c r="P84" s="589" t="s">
        <v>868</v>
      </c>
      <c r="Q84" s="589" t="str">
        <f>Q83</f>
        <v>4.5440</v>
      </c>
      <c r="R84" s="126">
        <f>R83</f>
        <v>38585</v>
      </c>
      <c r="S84" s="453" t="s">
        <v>72</v>
      </c>
      <c r="U84" s="50">
        <v>20</v>
      </c>
      <c r="V84"/>
      <c r="W84"/>
      <c r="X84" s="123">
        <f t="shared" si="1"/>
        <v>20</v>
      </c>
      <c r="Y84" s="123">
        <v>20</v>
      </c>
      <c r="Z84" s="123">
        <v>2</v>
      </c>
    </row>
    <row r="85" spans="1:26" s="50" customFormat="1" ht="12.75">
      <c r="A85" s="181"/>
      <c r="B85" s="201" t="s">
        <v>229</v>
      </c>
      <c r="C85" s="181">
        <v>1981</v>
      </c>
      <c r="D85" s="181" t="s">
        <v>142</v>
      </c>
      <c r="E85" s="180"/>
      <c r="F85" s="213"/>
      <c r="G85" s="181"/>
      <c r="H85" s="181"/>
      <c r="I85" s="181"/>
      <c r="J85" s="181"/>
      <c r="K85" s="181"/>
      <c r="L85" s="180"/>
      <c r="M85" s="180"/>
      <c r="N85" s="589" t="s">
        <v>122</v>
      </c>
      <c r="O85" s="589" t="str">
        <f>O84</f>
        <v>BEDARIEUX</v>
      </c>
      <c r="P85" s="589" t="s">
        <v>868</v>
      </c>
      <c r="Q85" s="589" t="str">
        <f>Q83</f>
        <v>4.5440</v>
      </c>
      <c r="R85" s="126">
        <f>R83</f>
        <v>38585</v>
      </c>
      <c r="S85" s="453" t="s">
        <v>72</v>
      </c>
      <c r="V85" s="50">
        <v>20</v>
      </c>
      <c r="W85"/>
      <c r="X85" s="123">
        <f t="shared" si="1"/>
        <v>20</v>
      </c>
      <c r="Y85" s="123">
        <v>20</v>
      </c>
      <c r="Z85" s="123">
        <v>3</v>
      </c>
    </row>
    <row r="86" spans="1:26" s="50" customFormat="1" ht="12.75">
      <c r="A86" s="186"/>
      <c r="B86" s="207" t="s">
        <v>415</v>
      </c>
      <c r="C86" s="186">
        <v>1989</v>
      </c>
      <c r="D86" s="186" t="s">
        <v>121</v>
      </c>
      <c r="E86" s="185"/>
      <c r="F86" s="238"/>
      <c r="G86" s="186"/>
      <c r="H86" s="186"/>
      <c r="I86" s="186"/>
      <c r="J86" s="186"/>
      <c r="K86" s="186"/>
      <c r="L86" s="185"/>
      <c r="M86" s="185"/>
      <c r="N86" s="595" t="s">
        <v>122</v>
      </c>
      <c r="O86" s="595" t="str">
        <f>O85</f>
        <v>BEDARIEUX</v>
      </c>
      <c r="P86" s="595" t="s">
        <v>868</v>
      </c>
      <c r="Q86" s="595" t="str">
        <f>Q83</f>
        <v>4.5440</v>
      </c>
      <c r="R86" s="126">
        <f>R83</f>
        <v>38585</v>
      </c>
      <c r="S86" s="453" t="s">
        <v>72</v>
      </c>
      <c r="W86" s="50">
        <v>20</v>
      </c>
      <c r="X86" s="123">
        <f t="shared" si="1"/>
        <v>20</v>
      </c>
      <c r="Y86" s="123">
        <v>20</v>
      </c>
      <c r="Z86" s="123">
        <v>4</v>
      </c>
    </row>
    <row r="87" spans="1:26" s="50" customFormat="1" ht="12.75">
      <c r="A87" s="168">
        <v>21</v>
      </c>
      <c r="B87" s="190" t="s">
        <v>198</v>
      </c>
      <c r="C87" s="173">
        <v>1987</v>
      </c>
      <c r="D87" s="173" t="s">
        <v>127</v>
      </c>
      <c r="E87" s="173" t="s">
        <v>148</v>
      </c>
      <c r="F87" s="226" t="s">
        <v>869</v>
      </c>
      <c r="G87" s="168">
        <v>512</v>
      </c>
      <c r="H87" s="168" t="s">
        <v>110</v>
      </c>
      <c r="I87" s="168" t="s">
        <v>128</v>
      </c>
      <c r="J87" s="168" t="s">
        <v>111</v>
      </c>
      <c r="K87" s="242" t="s">
        <v>199</v>
      </c>
      <c r="L87" s="254">
        <v>37486</v>
      </c>
      <c r="M87" s="168" t="s">
        <v>137</v>
      </c>
      <c r="N87" s="570" t="s">
        <v>148</v>
      </c>
      <c r="O87" s="570" t="str">
        <f>E87</f>
        <v>CERET</v>
      </c>
      <c r="P87" s="570" t="s">
        <v>869</v>
      </c>
      <c r="Q87" s="570" t="str">
        <f>F87</f>
        <v>4.5512</v>
      </c>
      <c r="R87" s="127">
        <f>L87</f>
        <v>37486</v>
      </c>
      <c r="S87" s="567" t="s">
        <v>72</v>
      </c>
      <c r="T87">
        <v>21</v>
      </c>
      <c r="X87" s="123">
        <f t="shared" si="1"/>
        <v>21</v>
      </c>
      <c r="Y87" s="1">
        <v>21</v>
      </c>
      <c r="Z87" s="123">
        <v>1</v>
      </c>
    </row>
    <row r="88" spans="1:26" s="50" customFormat="1" ht="12.75">
      <c r="A88" s="170"/>
      <c r="B88" s="205" t="s">
        <v>200</v>
      </c>
      <c r="C88" s="178">
        <v>1988</v>
      </c>
      <c r="D88" s="179" t="s">
        <v>125</v>
      </c>
      <c r="E88" s="179"/>
      <c r="F88" s="170"/>
      <c r="G88" s="170"/>
      <c r="H88" s="170"/>
      <c r="I88" s="170"/>
      <c r="J88" s="170"/>
      <c r="K88" s="170"/>
      <c r="L88" s="179"/>
      <c r="M88" s="170"/>
      <c r="N88" s="571" t="s">
        <v>148</v>
      </c>
      <c r="O88" s="571" t="str">
        <f>O87</f>
        <v>CERET</v>
      </c>
      <c r="P88" s="571" t="s">
        <v>869</v>
      </c>
      <c r="Q88" s="571" t="str">
        <f>Q87</f>
        <v>4.5512</v>
      </c>
      <c r="R88" s="126">
        <f>R87</f>
        <v>37486</v>
      </c>
      <c r="S88" s="453" t="s">
        <v>72</v>
      </c>
      <c r="T88"/>
      <c r="U88">
        <v>21</v>
      </c>
      <c r="X88" s="123">
        <f t="shared" si="1"/>
        <v>21</v>
      </c>
      <c r="Y88" s="1">
        <v>21</v>
      </c>
      <c r="Z88" s="123">
        <v>2</v>
      </c>
    </row>
    <row r="89" spans="1:26" s="50" customFormat="1" ht="12.75">
      <c r="A89" s="170"/>
      <c r="B89" s="192" t="s">
        <v>201</v>
      </c>
      <c r="C89" s="179">
        <v>1988</v>
      </c>
      <c r="D89" s="179" t="s">
        <v>125</v>
      </c>
      <c r="E89" s="179"/>
      <c r="F89" s="170"/>
      <c r="G89" s="170"/>
      <c r="H89" s="170"/>
      <c r="I89" s="170"/>
      <c r="J89" s="170"/>
      <c r="K89" s="170"/>
      <c r="L89" s="179"/>
      <c r="M89" s="170"/>
      <c r="N89" s="571" t="s">
        <v>148</v>
      </c>
      <c r="O89" s="571" t="str">
        <f>O88</f>
        <v>CERET</v>
      </c>
      <c r="P89" s="571" t="s">
        <v>869</v>
      </c>
      <c r="Q89" s="571" t="str">
        <f>Q87</f>
        <v>4.5512</v>
      </c>
      <c r="R89" s="126">
        <f>R87</f>
        <v>37486</v>
      </c>
      <c r="S89" s="453" t="s">
        <v>72</v>
      </c>
      <c r="T89"/>
      <c r="U89"/>
      <c r="V89">
        <v>21</v>
      </c>
      <c r="X89" s="123">
        <f t="shared" si="1"/>
        <v>21</v>
      </c>
      <c r="Y89" s="1">
        <v>21</v>
      </c>
      <c r="Z89" s="123">
        <v>3</v>
      </c>
    </row>
    <row r="90" spans="1:26" s="50" customFormat="1" ht="12.75">
      <c r="A90" s="172"/>
      <c r="B90" s="194" t="s">
        <v>202</v>
      </c>
      <c r="C90" s="184">
        <v>1985</v>
      </c>
      <c r="D90" s="184" t="s">
        <v>123</v>
      </c>
      <c r="E90" s="184"/>
      <c r="F90" s="172"/>
      <c r="G90" s="172"/>
      <c r="H90" s="172"/>
      <c r="I90" s="172"/>
      <c r="J90" s="172"/>
      <c r="K90" s="172"/>
      <c r="L90" s="184"/>
      <c r="M90" s="172"/>
      <c r="N90" s="572" t="s">
        <v>148</v>
      </c>
      <c r="O90" s="572" t="str">
        <f>O89</f>
        <v>CERET</v>
      </c>
      <c r="P90" s="572" t="s">
        <v>869</v>
      </c>
      <c r="Q90" s="572" t="str">
        <f>Q87</f>
        <v>4.5512</v>
      </c>
      <c r="R90" s="126">
        <f>R87</f>
        <v>37486</v>
      </c>
      <c r="S90" s="453" t="s">
        <v>72</v>
      </c>
      <c r="T90"/>
      <c r="U90"/>
      <c r="V90"/>
      <c r="W90">
        <v>21</v>
      </c>
      <c r="X90" s="123">
        <f t="shared" si="1"/>
        <v>21</v>
      </c>
      <c r="Y90" s="1">
        <v>21</v>
      </c>
      <c r="Z90" s="123">
        <v>4</v>
      </c>
    </row>
    <row r="91" spans="1:26" s="50" customFormat="1" ht="12.75">
      <c r="A91" s="165">
        <v>22</v>
      </c>
      <c r="B91" s="166" t="s">
        <v>714</v>
      </c>
      <c r="C91" s="165">
        <v>1994</v>
      </c>
      <c r="D91" s="165" t="s">
        <v>129</v>
      </c>
      <c r="E91" s="162" t="s">
        <v>149</v>
      </c>
      <c r="F91" s="161" t="s">
        <v>869</v>
      </c>
      <c r="G91" s="165">
        <v>787</v>
      </c>
      <c r="H91" s="162" t="s">
        <v>110</v>
      </c>
      <c r="I91" s="162" t="s">
        <v>122</v>
      </c>
      <c r="J91" s="165" t="s">
        <v>111</v>
      </c>
      <c r="K91" s="164" t="s">
        <v>723</v>
      </c>
      <c r="L91" s="163">
        <v>39313</v>
      </c>
      <c r="M91" s="162" t="s">
        <v>151</v>
      </c>
      <c r="N91" s="605" t="s">
        <v>149</v>
      </c>
      <c r="O91" s="605" t="str">
        <f>E91</f>
        <v>SAINT-GILLES</v>
      </c>
      <c r="P91" s="605" t="s">
        <v>869</v>
      </c>
      <c r="Q91" s="605" t="str">
        <f>F91</f>
        <v>4.5512</v>
      </c>
      <c r="R91" s="142">
        <f>L91</f>
        <v>39313</v>
      </c>
      <c r="S91" s="567" t="s">
        <v>72</v>
      </c>
      <c r="T91">
        <v>22</v>
      </c>
      <c r="U91"/>
      <c r="V91"/>
      <c r="W91"/>
      <c r="X91" s="123">
        <f t="shared" si="1"/>
        <v>22</v>
      </c>
      <c r="Y91" s="31">
        <v>22</v>
      </c>
      <c r="Z91" s="123">
        <v>1</v>
      </c>
    </row>
    <row r="92" spans="1:26" s="50" customFormat="1" ht="12.75">
      <c r="A92" s="158"/>
      <c r="B92" s="160" t="s">
        <v>722</v>
      </c>
      <c r="C92" s="158">
        <v>1992</v>
      </c>
      <c r="D92" s="158" t="s">
        <v>127</v>
      </c>
      <c r="E92" s="156"/>
      <c r="F92" s="159"/>
      <c r="G92" s="158"/>
      <c r="H92" s="156"/>
      <c r="I92" s="156"/>
      <c r="J92" s="158"/>
      <c r="K92" s="155"/>
      <c r="L92" s="157"/>
      <c r="M92" s="156"/>
      <c r="N92" s="603" t="s">
        <v>149</v>
      </c>
      <c r="O92" s="603" t="str">
        <f>O91</f>
        <v>SAINT-GILLES</v>
      </c>
      <c r="P92" s="603" t="s">
        <v>869</v>
      </c>
      <c r="Q92" s="603" t="str">
        <f>Q91</f>
        <v>4.5512</v>
      </c>
      <c r="R92" s="129">
        <f>R91</f>
        <v>39313</v>
      </c>
      <c r="S92" s="453" t="s">
        <v>72</v>
      </c>
      <c r="T92"/>
      <c r="U92">
        <v>22</v>
      </c>
      <c r="V92"/>
      <c r="W92"/>
      <c r="X92" s="123">
        <f t="shared" si="1"/>
        <v>22</v>
      </c>
      <c r="Y92" s="31">
        <v>22</v>
      </c>
      <c r="Z92" s="123">
        <v>2</v>
      </c>
    </row>
    <row r="93" spans="1:26" s="50" customFormat="1" ht="12.75">
      <c r="A93" s="158"/>
      <c r="B93" s="160" t="s">
        <v>721</v>
      </c>
      <c r="C93" s="158">
        <v>1993</v>
      </c>
      <c r="D93" s="158" t="s">
        <v>125</v>
      </c>
      <c r="E93" s="156"/>
      <c r="F93" s="159"/>
      <c r="G93" s="158"/>
      <c r="H93" s="156"/>
      <c r="I93" s="156"/>
      <c r="J93" s="158"/>
      <c r="K93" s="155"/>
      <c r="L93" s="157"/>
      <c r="M93" s="156"/>
      <c r="N93" s="603" t="s">
        <v>149</v>
      </c>
      <c r="O93" s="603" t="str">
        <f>O92</f>
        <v>SAINT-GILLES</v>
      </c>
      <c r="P93" s="603" t="s">
        <v>869</v>
      </c>
      <c r="Q93" s="603" t="str">
        <f>Q91</f>
        <v>4.5512</v>
      </c>
      <c r="R93" s="129">
        <f>R91</f>
        <v>39313</v>
      </c>
      <c r="S93" s="453" t="s">
        <v>72</v>
      </c>
      <c r="T93"/>
      <c r="U93"/>
      <c r="V93">
        <v>22</v>
      </c>
      <c r="W93"/>
      <c r="X93" s="123">
        <f t="shared" si="1"/>
        <v>22</v>
      </c>
      <c r="Y93" s="31">
        <v>22</v>
      </c>
      <c r="Z93" s="123">
        <v>3</v>
      </c>
    </row>
    <row r="94" spans="1:26" s="50" customFormat="1" ht="12.75">
      <c r="A94" s="152"/>
      <c r="B94" s="154" t="s">
        <v>720</v>
      </c>
      <c r="C94" s="152">
        <v>1992</v>
      </c>
      <c r="D94" s="152" t="s">
        <v>127</v>
      </c>
      <c r="E94" s="150"/>
      <c r="F94" s="153"/>
      <c r="G94" s="152"/>
      <c r="H94" s="150"/>
      <c r="I94" s="150"/>
      <c r="J94" s="152"/>
      <c r="K94" s="149"/>
      <c r="L94" s="151"/>
      <c r="M94" s="150"/>
      <c r="N94" s="599" t="s">
        <v>149</v>
      </c>
      <c r="O94" s="599" t="str">
        <f>O93</f>
        <v>SAINT-GILLES</v>
      </c>
      <c r="P94" s="599" t="s">
        <v>869</v>
      </c>
      <c r="Q94" s="599" t="str">
        <f>Q91</f>
        <v>4.5512</v>
      </c>
      <c r="R94" s="129">
        <f>R91</f>
        <v>39313</v>
      </c>
      <c r="S94" s="453" t="s">
        <v>72</v>
      </c>
      <c r="T94"/>
      <c r="U94"/>
      <c r="V94"/>
      <c r="W94">
        <v>22</v>
      </c>
      <c r="X94" s="123">
        <f t="shared" si="1"/>
        <v>22</v>
      </c>
      <c r="Y94" s="31">
        <v>22</v>
      </c>
      <c r="Z94" s="123">
        <v>4</v>
      </c>
    </row>
    <row r="95" spans="1:26" ht="12.75">
      <c r="A95" s="147">
        <v>23</v>
      </c>
      <c r="B95" s="1083" t="s">
        <v>851</v>
      </c>
      <c r="C95" s="147">
        <v>2000</v>
      </c>
      <c r="D95" s="147" t="s">
        <v>121</v>
      </c>
      <c r="E95" s="147" t="s">
        <v>436</v>
      </c>
      <c r="F95" s="143" t="s">
        <v>1220</v>
      </c>
      <c r="G95" s="147">
        <v>783</v>
      </c>
      <c r="H95" s="147" t="s">
        <v>615</v>
      </c>
      <c r="I95" s="147" t="s">
        <v>836</v>
      </c>
      <c r="J95" s="147" t="s">
        <v>111</v>
      </c>
      <c r="K95" s="146" t="s">
        <v>168</v>
      </c>
      <c r="L95" s="145">
        <v>42575</v>
      </c>
      <c r="M95" s="147" t="s">
        <v>151</v>
      </c>
      <c r="N95" s="1084" t="s">
        <v>436</v>
      </c>
      <c r="O95" s="1084" t="str">
        <f>E95</f>
        <v>LE VIGAN</v>
      </c>
      <c r="P95" s="1084" t="s">
        <v>1220</v>
      </c>
      <c r="Q95" s="1084" t="str">
        <f>F95</f>
        <v>4.5579</v>
      </c>
      <c r="R95" s="142">
        <f>L95</f>
        <v>42575</v>
      </c>
      <c r="S95" s="1085" t="s">
        <v>72</v>
      </c>
      <c r="T95" s="50">
        <v>23</v>
      </c>
      <c r="U95"/>
      <c r="V95"/>
      <c r="W95"/>
      <c r="X95" s="123">
        <f t="shared" si="1"/>
        <v>23</v>
      </c>
      <c r="Y95">
        <v>23</v>
      </c>
      <c r="Z95" s="123">
        <v>1</v>
      </c>
    </row>
    <row r="96" spans="1:26" ht="12.75">
      <c r="A96" s="139"/>
      <c r="B96" s="1086" t="s">
        <v>499</v>
      </c>
      <c r="C96" s="139">
        <v>1990</v>
      </c>
      <c r="D96" s="139" t="s">
        <v>777</v>
      </c>
      <c r="E96" s="139"/>
      <c r="F96" s="140"/>
      <c r="G96" s="139"/>
      <c r="H96" s="139"/>
      <c r="I96" s="139"/>
      <c r="J96" s="139"/>
      <c r="K96" s="136"/>
      <c r="L96" s="138"/>
      <c r="M96" s="139"/>
      <c r="N96" s="1087" t="s">
        <v>436</v>
      </c>
      <c r="O96" s="1087" t="str">
        <f>O95</f>
        <v>LE VIGAN</v>
      </c>
      <c r="P96" s="1087" t="s">
        <v>1220</v>
      </c>
      <c r="Q96" s="1087" t="str">
        <f>Q95</f>
        <v>4.5579</v>
      </c>
      <c r="R96" s="129">
        <f>R95</f>
        <v>42575</v>
      </c>
      <c r="S96" s="1085" t="s">
        <v>72</v>
      </c>
      <c r="T96" s="50"/>
      <c r="U96" s="50">
        <v>23</v>
      </c>
      <c r="V96"/>
      <c r="W96"/>
      <c r="X96" s="123">
        <f t="shared" si="1"/>
        <v>23</v>
      </c>
      <c r="Y96">
        <v>23</v>
      </c>
      <c r="Z96" s="123">
        <v>2</v>
      </c>
    </row>
    <row r="97" spans="1:26" ht="12.75">
      <c r="A97" s="139"/>
      <c r="B97" s="1086" t="s">
        <v>850</v>
      </c>
      <c r="C97" s="139">
        <v>1997</v>
      </c>
      <c r="D97" s="139" t="s">
        <v>146</v>
      </c>
      <c r="E97" s="139"/>
      <c r="F97" s="140"/>
      <c r="G97" s="139"/>
      <c r="H97" s="139"/>
      <c r="I97" s="139"/>
      <c r="J97" s="139"/>
      <c r="K97" s="136"/>
      <c r="L97" s="138"/>
      <c r="M97" s="139"/>
      <c r="N97" s="1087" t="s">
        <v>436</v>
      </c>
      <c r="O97" s="1087" t="str">
        <f>O96</f>
        <v>LE VIGAN</v>
      </c>
      <c r="P97" s="1087" t="s">
        <v>1220</v>
      </c>
      <c r="Q97" s="1087" t="str">
        <f>Q95</f>
        <v>4.5579</v>
      </c>
      <c r="R97" s="129">
        <f>R95</f>
        <v>42575</v>
      </c>
      <c r="S97" s="1085" t="s">
        <v>72</v>
      </c>
      <c r="T97" s="50"/>
      <c r="U97" s="50"/>
      <c r="V97" s="50">
        <v>23</v>
      </c>
      <c r="W97"/>
      <c r="X97" s="123">
        <f t="shared" si="1"/>
        <v>23</v>
      </c>
      <c r="Y97">
        <v>23</v>
      </c>
      <c r="Z97" s="123">
        <v>3</v>
      </c>
    </row>
    <row r="98" spans="1:26" ht="12.75">
      <c r="A98" s="133"/>
      <c r="B98" s="1092" t="s">
        <v>852</v>
      </c>
      <c r="C98" s="133">
        <v>2000</v>
      </c>
      <c r="D98" s="133" t="s">
        <v>121</v>
      </c>
      <c r="E98" s="133"/>
      <c r="F98" s="134"/>
      <c r="G98" s="133"/>
      <c r="H98" s="133"/>
      <c r="I98" s="133"/>
      <c r="J98" s="133"/>
      <c r="K98" s="130"/>
      <c r="L98" s="132"/>
      <c r="M98" s="133"/>
      <c r="N98" s="1088" t="s">
        <v>436</v>
      </c>
      <c r="O98" s="1088" t="str">
        <f>O97</f>
        <v>LE VIGAN</v>
      </c>
      <c r="P98" s="1088" t="s">
        <v>1220</v>
      </c>
      <c r="Q98" s="1088" t="str">
        <f>Q95</f>
        <v>4.5579</v>
      </c>
      <c r="R98" s="129">
        <f>R95</f>
        <v>42575</v>
      </c>
      <c r="S98" s="1085" t="s">
        <v>72</v>
      </c>
      <c r="T98" s="50"/>
      <c r="U98" s="50"/>
      <c r="V98" s="50"/>
      <c r="W98" s="50">
        <v>23</v>
      </c>
      <c r="X98" s="123">
        <f t="shared" si="1"/>
        <v>23</v>
      </c>
      <c r="Y98">
        <v>23</v>
      </c>
      <c r="Z98" s="123">
        <v>4</v>
      </c>
    </row>
    <row r="99" spans="1:26" ht="12.75">
      <c r="A99" s="147">
        <v>24</v>
      </c>
      <c r="B99" s="1083" t="s">
        <v>1221</v>
      </c>
      <c r="C99" s="147">
        <v>1999</v>
      </c>
      <c r="D99" s="147" t="s">
        <v>123</v>
      </c>
      <c r="E99" s="147" t="s">
        <v>148</v>
      </c>
      <c r="F99" s="143" t="s">
        <v>1222</v>
      </c>
      <c r="G99" s="147">
        <v>780</v>
      </c>
      <c r="H99" s="147" t="s">
        <v>615</v>
      </c>
      <c r="I99" s="147" t="s">
        <v>836</v>
      </c>
      <c r="J99" s="147" t="s">
        <v>111</v>
      </c>
      <c r="K99" s="146" t="s">
        <v>169</v>
      </c>
      <c r="L99" s="145">
        <v>42575</v>
      </c>
      <c r="M99" s="147" t="s">
        <v>151</v>
      </c>
      <c r="N99" s="1084" t="s">
        <v>148</v>
      </c>
      <c r="O99" s="1084" t="str">
        <f>E99</f>
        <v>CERET</v>
      </c>
      <c r="P99" s="1084" t="s">
        <v>1222</v>
      </c>
      <c r="Q99" s="1084" t="str">
        <f>F99</f>
        <v>4.5624</v>
      </c>
      <c r="R99" s="142">
        <f>L99</f>
        <v>42575</v>
      </c>
      <c r="S99" s="1085" t="s">
        <v>72</v>
      </c>
      <c r="T99">
        <v>24</v>
      </c>
      <c r="U99" s="50"/>
      <c r="V99" s="50"/>
      <c r="W99" s="50"/>
      <c r="X99" s="123">
        <f t="shared" si="1"/>
        <v>24</v>
      </c>
      <c r="Y99">
        <v>24</v>
      </c>
      <c r="Z99" s="123">
        <v>1</v>
      </c>
    </row>
    <row r="100" spans="1:26" ht="12.75">
      <c r="A100" s="139"/>
      <c r="B100" s="1086" t="s">
        <v>779</v>
      </c>
      <c r="C100" s="139">
        <v>1995</v>
      </c>
      <c r="D100" s="139" t="s">
        <v>145</v>
      </c>
      <c r="E100" s="139"/>
      <c r="F100" s="140"/>
      <c r="G100" s="139"/>
      <c r="H100" s="139"/>
      <c r="I100" s="139"/>
      <c r="J100" s="139"/>
      <c r="K100" s="136"/>
      <c r="L100" s="138"/>
      <c r="M100" s="139"/>
      <c r="N100" s="1087" t="s">
        <v>148</v>
      </c>
      <c r="O100" s="1087" t="str">
        <f>O99</f>
        <v>CERET</v>
      </c>
      <c r="P100" s="1087" t="s">
        <v>1222</v>
      </c>
      <c r="Q100" s="1087" t="str">
        <f>Q99</f>
        <v>4.5624</v>
      </c>
      <c r="R100" s="129">
        <f>R99</f>
        <v>42575</v>
      </c>
      <c r="S100" s="1085" t="s">
        <v>72</v>
      </c>
      <c r="T100"/>
      <c r="U100">
        <v>24</v>
      </c>
      <c r="V100" s="50"/>
      <c r="W100" s="50"/>
      <c r="X100" s="123">
        <f t="shared" si="1"/>
        <v>24</v>
      </c>
      <c r="Y100">
        <v>24</v>
      </c>
      <c r="Z100" s="123">
        <v>2</v>
      </c>
    </row>
    <row r="101" spans="1:26" ht="12.75">
      <c r="A101" s="139"/>
      <c r="B101" s="1086" t="s">
        <v>809</v>
      </c>
      <c r="C101" s="139">
        <v>1998</v>
      </c>
      <c r="D101" s="139" t="s">
        <v>114</v>
      </c>
      <c r="E101" s="139"/>
      <c r="F101" s="140"/>
      <c r="G101" s="139"/>
      <c r="H101" s="139"/>
      <c r="I101" s="139"/>
      <c r="J101" s="139"/>
      <c r="K101" s="136"/>
      <c r="L101" s="138"/>
      <c r="M101" s="139"/>
      <c r="N101" s="1087" t="s">
        <v>148</v>
      </c>
      <c r="O101" s="1087" t="str">
        <f>O100</f>
        <v>CERET</v>
      </c>
      <c r="P101" s="1087" t="s">
        <v>1222</v>
      </c>
      <c r="Q101" s="1087" t="str">
        <f>Q99</f>
        <v>4.5624</v>
      </c>
      <c r="R101" s="129">
        <f>R99</f>
        <v>42575</v>
      </c>
      <c r="S101" s="1085" t="s">
        <v>72</v>
      </c>
      <c r="T101"/>
      <c r="U101"/>
      <c r="V101">
        <v>24</v>
      </c>
      <c r="W101" s="50"/>
      <c r="X101" s="123">
        <f t="shared" si="1"/>
        <v>24</v>
      </c>
      <c r="Y101">
        <v>24</v>
      </c>
      <c r="Z101" s="123">
        <v>3</v>
      </c>
    </row>
    <row r="102" spans="1:26" ht="12.75">
      <c r="A102" s="133"/>
      <c r="B102" s="1092" t="s">
        <v>803</v>
      </c>
      <c r="C102" s="133">
        <v>1993</v>
      </c>
      <c r="D102" s="133" t="s">
        <v>854</v>
      </c>
      <c r="E102" s="133"/>
      <c r="F102" s="134"/>
      <c r="G102" s="133"/>
      <c r="H102" s="133"/>
      <c r="I102" s="133"/>
      <c r="J102" s="133"/>
      <c r="K102" s="130"/>
      <c r="L102" s="132"/>
      <c r="M102" s="133"/>
      <c r="N102" s="1088" t="s">
        <v>148</v>
      </c>
      <c r="O102" s="1088" t="str">
        <f>O101</f>
        <v>CERET</v>
      </c>
      <c r="P102" s="1088" t="s">
        <v>1222</v>
      </c>
      <c r="Q102" s="1088" t="str">
        <f>Q99</f>
        <v>4.5624</v>
      </c>
      <c r="R102" s="129">
        <f>R99</f>
        <v>42575</v>
      </c>
      <c r="S102" s="1085" t="s">
        <v>72</v>
      </c>
      <c r="T102"/>
      <c r="U102"/>
      <c r="V102"/>
      <c r="W102">
        <v>24</v>
      </c>
      <c r="X102" s="123">
        <f t="shared" si="1"/>
        <v>24</v>
      </c>
      <c r="Y102">
        <v>24</v>
      </c>
      <c r="Z102" s="123">
        <v>4</v>
      </c>
    </row>
    <row r="103" spans="1:26" s="50" customFormat="1" ht="12.75">
      <c r="A103" s="168">
        <v>25</v>
      </c>
      <c r="B103" s="190" t="s">
        <v>241</v>
      </c>
      <c r="C103" s="173">
        <v>1981</v>
      </c>
      <c r="D103" s="173" t="s">
        <v>127</v>
      </c>
      <c r="E103" s="173" t="s">
        <v>177</v>
      </c>
      <c r="F103" s="226" t="s">
        <v>870</v>
      </c>
      <c r="G103" s="173">
        <v>506</v>
      </c>
      <c r="H103" s="173" t="s">
        <v>178</v>
      </c>
      <c r="I103" s="173" t="s">
        <v>124</v>
      </c>
      <c r="J103" s="173" t="s">
        <v>179</v>
      </c>
      <c r="K103" s="244" t="s">
        <v>154</v>
      </c>
      <c r="L103" s="254">
        <v>35308</v>
      </c>
      <c r="M103" s="266" t="s">
        <v>137</v>
      </c>
      <c r="N103" s="570" t="s">
        <v>177</v>
      </c>
      <c r="O103" s="570" t="str">
        <f>E103</f>
        <v>LANGUEDOC-ROUSSILLON</v>
      </c>
      <c r="P103" s="570" t="s">
        <v>870</v>
      </c>
      <c r="Q103" s="570" t="str">
        <f>F103</f>
        <v>4.5671</v>
      </c>
      <c r="R103" s="127">
        <f>L103</f>
        <v>35308</v>
      </c>
      <c r="S103" s="567" t="s">
        <v>72</v>
      </c>
      <c r="T103">
        <v>25</v>
      </c>
      <c r="U103"/>
      <c r="V103"/>
      <c r="W103"/>
      <c r="X103" s="123">
        <f t="shared" si="1"/>
        <v>25</v>
      </c>
      <c r="Y103" s="1">
        <v>25</v>
      </c>
      <c r="Z103" s="123">
        <v>1</v>
      </c>
    </row>
    <row r="104" spans="1:26" s="50" customFormat="1" ht="12.75">
      <c r="A104" s="170"/>
      <c r="B104" s="192" t="s">
        <v>314</v>
      </c>
      <c r="C104" s="179">
        <v>1981</v>
      </c>
      <c r="D104" s="179" t="s">
        <v>127</v>
      </c>
      <c r="E104" s="179"/>
      <c r="F104" s="170"/>
      <c r="G104" s="179"/>
      <c r="H104" s="179"/>
      <c r="I104" s="179"/>
      <c r="J104" s="179"/>
      <c r="K104" s="179"/>
      <c r="L104" s="179"/>
      <c r="M104" s="267"/>
      <c r="N104" s="571" t="s">
        <v>177</v>
      </c>
      <c r="O104" s="571" t="str">
        <f>O103</f>
        <v>LANGUEDOC-ROUSSILLON</v>
      </c>
      <c r="P104" s="571" t="s">
        <v>870</v>
      </c>
      <c r="Q104" s="571" t="str">
        <f>Q103</f>
        <v>4.5671</v>
      </c>
      <c r="R104" s="126">
        <f>R103</f>
        <v>35308</v>
      </c>
      <c r="S104" s="453" t="s">
        <v>72</v>
      </c>
      <c r="T104"/>
      <c r="U104">
        <v>25</v>
      </c>
      <c r="V104"/>
      <c r="W104"/>
      <c r="X104" s="123">
        <f t="shared" si="1"/>
        <v>25</v>
      </c>
      <c r="Y104" s="1">
        <v>25</v>
      </c>
      <c r="Z104" s="123">
        <v>2</v>
      </c>
    </row>
    <row r="105" spans="1:26" s="50" customFormat="1" ht="12.75">
      <c r="A105" s="170"/>
      <c r="B105" s="192" t="s">
        <v>213</v>
      </c>
      <c r="C105" s="179">
        <v>1980</v>
      </c>
      <c r="D105" s="179" t="s">
        <v>121</v>
      </c>
      <c r="E105" s="179"/>
      <c r="F105" s="170"/>
      <c r="G105" s="179"/>
      <c r="H105" s="179"/>
      <c r="I105" s="179"/>
      <c r="J105" s="179"/>
      <c r="K105" s="179"/>
      <c r="L105" s="179"/>
      <c r="M105" s="267"/>
      <c r="N105" s="571" t="s">
        <v>177</v>
      </c>
      <c r="O105" s="571" t="str">
        <f>O104</f>
        <v>LANGUEDOC-ROUSSILLON</v>
      </c>
      <c r="P105" s="571" t="s">
        <v>870</v>
      </c>
      <c r="Q105" s="571" t="str">
        <f>Q103</f>
        <v>4.5671</v>
      </c>
      <c r="R105" s="126">
        <f>R103</f>
        <v>35308</v>
      </c>
      <c r="S105" s="453" t="s">
        <v>72</v>
      </c>
      <c r="T105"/>
      <c r="U105"/>
      <c r="V105">
        <v>25</v>
      </c>
      <c r="W105"/>
      <c r="X105" s="123">
        <f t="shared" si="1"/>
        <v>25</v>
      </c>
      <c r="Y105" s="1">
        <v>25</v>
      </c>
      <c r="Z105" s="123">
        <v>3</v>
      </c>
    </row>
    <row r="106" spans="1:26" s="50" customFormat="1" ht="12.75">
      <c r="A106" s="172"/>
      <c r="B106" s="194" t="s">
        <v>229</v>
      </c>
      <c r="C106" s="184">
        <v>1981</v>
      </c>
      <c r="D106" s="184" t="s">
        <v>127</v>
      </c>
      <c r="E106" s="184"/>
      <c r="F106" s="172"/>
      <c r="G106" s="184"/>
      <c r="H106" s="184"/>
      <c r="I106" s="184"/>
      <c r="J106" s="184"/>
      <c r="K106" s="184"/>
      <c r="L106" s="184"/>
      <c r="M106" s="268"/>
      <c r="N106" s="572" t="s">
        <v>177</v>
      </c>
      <c r="O106" s="572" t="str">
        <f>O105</f>
        <v>LANGUEDOC-ROUSSILLON</v>
      </c>
      <c r="P106" s="572" t="s">
        <v>870</v>
      </c>
      <c r="Q106" s="572" t="str">
        <f>Q103</f>
        <v>4.5671</v>
      </c>
      <c r="R106" s="126">
        <f>R103</f>
        <v>35308</v>
      </c>
      <c r="S106" s="453" t="s">
        <v>72</v>
      </c>
      <c r="T106"/>
      <c r="U106"/>
      <c r="V106"/>
      <c r="W106">
        <v>25</v>
      </c>
      <c r="X106" s="123">
        <f t="shared" si="1"/>
        <v>25</v>
      </c>
      <c r="Y106" s="1">
        <v>25</v>
      </c>
      <c r="Z106" s="123">
        <v>4</v>
      </c>
    </row>
    <row r="107" spans="1:26" ht="12.75">
      <c r="A107" s="465">
        <v>26</v>
      </c>
      <c r="B107" s="466" t="s">
        <v>78</v>
      </c>
      <c r="C107" s="465">
        <v>1998</v>
      </c>
      <c r="D107" s="465" t="s">
        <v>121</v>
      </c>
      <c r="E107" s="468" t="s">
        <v>149</v>
      </c>
      <c r="F107" s="467" t="s">
        <v>871</v>
      </c>
      <c r="G107" s="465">
        <v>774</v>
      </c>
      <c r="H107" s="465" t="s">
        <v>615</v>
      </c>
      <c r="I107" s="465" t="s">
        <v>122</v>
      </c>
      <c r="J107" s="465" t="s">
        <v>111</v>
      </c>
      <c r="K107" s="468" t="s">
        <v>168</v>
      </c>
      <c r="L107" s="469">
        <v>41847</v>
      </c>
      <c r="M107" s="465" t="s">
        <v>151</v>
      </c>
      <c r="N107" s="470" t="s">
        <v>149</v>
      </c>
      <c r="O107" s="470" t="str">
        <f>E107</f>
        <v>SAINT-GILLES</v>
      </c>
      <c r="P107" s="470" t="s">
        <v>871</v>
      </c>
      <c r="Q107" s="470" t="str">
        <f>F107</f>
        <v>4.5711</v>
      </c>
      <c r="R107" s="471">
        <v>41847</v>
      </c>
      <c r="S107" s="472" t="s">
        <v>72</v>
      </c>
      <c r="T107" s="50">
        <v>26</v>
      </c>
      <c r="U107"/>
      <c r="V107"/>
      <c r="W107"/>
      <c r="X107" s="123">
        <f t="shared" si="1"/>
        <v>26</v>
      </c>
      <c r="Y107">
        <v>26</v>
      </c>
      <c r="Z107" s="123">
        <v>1</v>
      </c>
    </row>
    <row r="108" spans="1:26" ht="12.75">
      <c r="A108" s="473"/>
      <c r="B108" s="474" t="s">
        <v>855</v>
      </c>
      <c r="C108" s="473">
        <v>1998</v>
      </c>
      <c r="D108" s="473" t="s">
        <v>121</v>
      </c>
      <c r="E108" s="476"/>
      <c r="F108" s="475"/>
      <c r="G108" s="473"/>
      <c r="H108" s="473"/>
      <c r="I108" s="473"/>
      <c r="J108" s="473"/>
      <c r="K108" s="476"/>
      <c r="L108" s="477"/>
      <c r="M108" s="473"/>
      <c r="N108" s="478" t="s">
        <v>149</v>
      </c>
      <c r="O108" s="478" t="str">
        <f>O107</f>
        <v>SAINT-GILLES</v>
      </c>
      <c r="P108" s="478" t="s">
        <v>871</v>
      </c>
      <c r="Q108" s="478" t="str">
        <f>Q107</f>
        <v>4.5711</v>
      </c>
      <c r="R108" s="479">
        <v>41847</v>
      </c>
      <c r="S108" s="472" t="s">
        <v>72</v>
      </c>
      <c r="T108" s="50"/>
      <c r="U108" s="50">
        <v>26</v>
      </c>
      <c r="V108"/>
      <c r="W108"/>
      <c r="X108" s="123">
        <f t="shared" si="1"/>
        <v>26</v>
      </c>
      <c r="Y108">
        <v>26</v>
      </c>
      <c r="Z108" s="123">
        <v>2</v>
      </c>
    </row>
    <row r="109" spans="1:26" ht="12.75">
      <c r="A109" s="473"/>
      <c r="B109" s="474" t="s">
        <v>853</v>
      </c>
      <c r="C109" s="473">
        <v>2001</v>
      </c>
      <c r="D109" s="473" t="s">
        <v>129</v>
      </c>
      <c r="E109" s="476"/>
      <c r="F109" s="475"/>
      <c r="G109" s="473"/>
      <c r="H109" s="473"/>
      <c r="I109" s="473"/>
      <c r="J109" s="473"/>
      <c r="K109" s="476"/>
      <c r="L109" s="477"/>
      <c r="M109" s="473"/>
      <c r="N109" s="478" t="s">
        <v>149</v>
      </c>
      <c r="O109" s="478" t="str">
        <f>O108</f>
        <v>SAINT-GILLES</v>
      </c>
      <c r="P109" s="478" t="s">
        <v>871</v>
      </c>
      <c r="Q109" s="478" t="str">
        <f>Q107</f>
        <v>4.5711</v>
      </c>
      <c r="R109" s="479">
        <v>41847</v>
      </c>
      <c r="S109" s="472" t="s">
        <v>72</v>
      </c>
      <c r="T109" s="50"/>
      <c r="U109" s="50"/>
      <c r="V109" s="50">
        <v>26</v>
      </c>
      <c r="W109"/>
      <c r="X109" s="123">
        <f t="shared" si="1"/>
        <v>26</v>
      </c>
      <c r="Y109">
        <v>26</v>
      </c>
      <c r="Z109" s="123">
        <v>3</v>
      </c>
    </row>
    <row r="110" spans="1:26" ht="12.75">
      <c r="A110" s="480"/>
      <c r="B110" s="481" t="s">
        <v>763</v>
      </c>
      <c r="C110" s="480">
        <v>1998</v>
      </c>
      <c r="D110" s="480" t="s">
        <v>121</v>
      </c>
      <c r="E110" s="483"/>
      <c r="F110" s="482"/>
      <c r="G110" s="480"/>
      <c r="H110" s="480"/>
      <c r="I110" s="480"/>
      <c r="J110" s="480"/>
      <c r="K110" s="483"/>
      <c r="L110" s="484"/>
      <c r="M110" s="480"/>
      <c r="N110" s="485" t="s">
        <v>149</v>
      </c>
      <c r="O110" s="485" t="str">
        <f>O109</f>
        <v>SAINT-GILLES</v>
      </c>
      <c r="P110" s="485" t="s">
        <v>871</v>
      </c>
      <c r="Q110" s="485" t="str">
        <f>Q107</f>
        <v>4.5711</v>
      </c>
      <c r="R110" s="479">
        <v>41847</v>
      </c>
      <c r="S110" s="472" t="s">
        <v>72</v>
      </c>
      <c r="T110" s="50"/>
      <c r="U110" s="50"/>
      <c r="V110" s="50"/>
      <c r="W110" s="50">
        <v>26</v>
      </c>
      <c r="X110" s="123">
        <f t="shared" si="1"/>
        <v>26</v>
      </c>
      <c r="Y110">
        <v>26</v>
      </c>
      <c r="Z110" s="123">
        <v>4</v>
      </c>
    </row>
    <row r="111" spans="1:26" ht="12.75">
      <c r="A111" s="465">
        <v>27</v>
      </c>
      <c r="B111" s="466" t="s">
        <v>753</v>
      </c>
      <c r="C111" s="465">
        <v>1996</v>
      </c>
      <c r="D111" s="465" t="s">
        <v>121</v>
      </c>
      <c r="E111" s="465" t="s">
        <v>149</v>
      </c>
      <c r="F111" s="467" t="s">
        <v>872</v>
      </c>
      <c r="G111" s="465">
        <v>767</v>
      </c>
      <c r="H111" s="465" t="s">
        <v>615</v>
      </c>
      <c r="I111" s="465" t="s">
        <v>836</v>
      </c>
      <c r="J111" s="465" t="s">
        <v>111</v>
      </c>
      <c r="K111" s="468" t="s">
        <v>474</v>
      </c>
      <c r="L111" s="469">
        <v>41112</v>
      </c>
      <c r="M111" s="465" t="s">
        <v>151</v>
      </c>
      <c r="N111" s="470" t="s">
        <v>149</v>
      </c>
      <c r="O111" s="470" t="str">
        <f>E111</f>
        <v>SAINT-GILLES</v>
      </c>
      <c r="P111" s="470" t="s">
        <v>872</v>
      </c>
      <c r="Q111" s="470" t="str">
        <f>F111</f>
        <v>4.5818</v>
      </c>
      <c r="R111" s="471">
        <v>41112</v>
      </c>
      <c r="S111" s="472" t="s">
        <v>72</v>
      </c>
      <c r="T111">
        <v>27</v>
      </c>
      <c r="U111" s="50"/>
      <c r="V111" s="50"/>
      <c r="W111" s="50"/>
      <c r="X111" s="123">
        <f t="shared" si="1"/>
        <v>27</v>
      </c>
      <c r="Y111">
        <v>27</v>
      </c>
      <c r="Z111" s="123">
        <v>1</v>
      </c>
    </row>
    <row r="112" spans="1:26" ht="12.75">
      <c r="A112" s="473"/>
      <c r="B112" s="474" t="s">
        <v>78</v>
      </c>
      <c r="C112" s="473">
        <v>1998</v>
      </c>
      <c r="D112" s="473" t="s">
        <v>125</v>
      </c>
      <c r="E112" s="473"/>
      <c r="F112" s="475"/>
      <c r="G112" s="473"/>
      <c r="H112" s="473"/>
      <c r="I112" s="473"/>
      <c r="J112" s="473"/>
      <c r="K112" s="476"/>
      <c r="L112" s="477"/>
      <c r="M112" s="473"/>
      <c r="N112" s="478" t="s">
        <v>149</v>
      </c>
      <c r="O112" s="478" t="str">
        <f>O111</f>
        <v>SAINT-GILLES</v>
      </c>
      <c r="P112" s="478" t="s">
        <v>872</v>
      </c>
      <c r="Q112" s="478" t="str">
        <f>Q111</f>
        <v>4.5818</v>
      </c>
      <c r="R112" s="479">
        <v>41112</v>
      </c>
      <c r="S112" s="472" t="s">
        <v>72</v>
      </c>
      <c r="T112"/>
      <c r="U112">
        <v>27</v>
      </c>
      <c r="V112" s="50"/>
      <c r="W112" s="50"/>
      <c r="X112" s="123">
        <f t="shared" si="1"/>
        <v>27</v>
      </c>
      <c r="Y112">
        <v>27</v>
      </c>
      <c r="Z112" s="123">
        <v>2</v>
      </c>
    </row>
    <row r="113" spans="1:26" ht="12.75">
      <c r="A113" s="473"/>
      <c r="B113" s="474" t="s">
        <v>69</v>
      </c>
      <c r="C113" s="473">
        <v>1998</v>
      </c>
      <c r="D113" s="473" t="s">
        <v>125</v>
      </c>
      <c r="E113" s="473"/>
      <c r="F113" s="475"/>
      <c r="G113" s="473"/>
      <c r="H113" s="473"/>
      <c r="I113" s="473"/>
      <c r="J113" s="473"/>
      <c r="K113" s="476"/>
      <c r="L113" s="477"/>
      <c r="M113" s="473"/>
      <c r="N113" s="478" t="s">
        <v>149</v>
      </c>
      <c r="O113" s="478" t="str">
        <f>O112</f>
        <v>SAINT-GILLES</v>
      </c>
      <c r="P113" s="478" t="s">
        <v>872</v>
      </c>
      <c r="Q113" s="478" t="str">
        <f>Q111</f>
        <v>4.5818</v>
      </c>
      <c r="R113" s="479">
        <v>41112</v>
      </c>
      <c r="S113" s="472" t="s">
        <v>72</v>
      </c>
      <c r="T113"/>
      <c r="U113"/>
      <c r="V113">
        <v>27</v>
      </c>
      <c r="W113" s="50"/>
      <c r="X113" s="123">
        <f t="shared" si="1"/>
        <v>27</v>
      </c>
      <c r="Y113">
        <v>27</v>
      </c>
      <c r="Z113" s="123">
        <v>3</v>
      </c>
    </row>
    <row r="114" spans="1:26" ht="12.75">
      <c r="A114" s="480"/>
      <c r="B114" s="481" t="s">
        <v>617</v>
      </c>
      <c r="C114" s="480">
        <v>1991</v>
      </c>
      <c r="D114" s="480" t="s">
        <v>145</v>
      </c>
      <c r="E114" s="480"/>
      <c r="F114" s="482"/>
      <c r="G114" s="480"/>
      <c r="H114" s="480"/>
      <c r="I114" s="480"/>
      <c r="J114" s="480"/>
      <c r="K114" s="483"/>
      <c r="L114" s="484"/>
      <c r="M114" s="480"/>
      <c r="N114" s="485" t="s">
        <v>149</v>
      </c>
      <c r="O114" s="485" t="str">
        <f>O113</f>
        <v>SAINT-GILLES</v>
      </c>
      <c r="P114" s="485" t="s">
        <v>872</v>
      </c>
      <c r="Q114" s="485" t="str">
        <f>Q111</f>
        <v>4.5818</v>
      </c>
      <c r="R114" s="479">
        <v>41112</v>
      </c>
      <c r="S114" s="472" t="s">
        <v>72</v>
      </c>
      <c r="T114"/>
      <c r="U114"/>
      <c r="V114"/>
      <c r="W114">
        <v>27</v>
      </c>
      <c r="X114" s="123">
        <f t="shared" si="1"/>
        <v>27</v>
      </c>
      <c r="Y114">
        <v>27</v>
      </c>
      <c r="Z114" s="123">
        <v>4</v>
      </c>
    </row>
    <row r="115" spans="1:26" ht="12.75">
      <c r="A115" s="473">
        <v>28</v>
      </c>
      <c r="B115" s="474" t="s">
        <v>814</v>
      </c>
      <c r="C115" s="473">
        <v>1999</v>
      </c>
      <c r="D115" s="473" t="s">
        <v>129</v>
      </c>
      <c r="E115" s="473" t="s">
        <v>148</v>
      </c>
      <c r="F115" s="475" t="s">
        <v>873</v>
      </c>
      <c r="G115" s="473">
        <v>765</v>
      </c>
      <c r="H115" s="473" t="s">
        <v>615</v>
      </c>
      <c r="I115" s="473" t="s">
        <v>836</v>
      </c>
      <c r="J115" s="473" t="s">
        <v>111</v>
      </c>
      <c r="K115" s="476" t="s">
        <v>518</v>
      </c>
      <c r="L115" s="477">
        <v>41112</v>
      </c>
      <c r="M115" s="473" t="s">
        <v>151</v>
      </c>
      <c r="N115" s="470" t="s">
        <v>148</v>
      </c>
      <c r="O115" s="470" t="str">
        <f>E115</f>
        <v>CERET</v>
      </c>
      <c r="P115" s="470" t="s">
        <v>873</v>
      </c>
      <c r="Q115" s="470" t="str">
        <f>F115</f>
        <v>4.5853</v>
      </c>
      <c r="R115" s="471">
        <v>41112</v>
      </c>
      <c r="S115" s="472" t="s">
        <v>72</v>
      </c>
      <c r="T115">
        <v>28</v>
      </c>
      <c r="U115"/>
      <c r="V115"/>
      <c r="W115"/>
      <c r="X115" s="123">
        <f t="shared" si="1"/>
        <v>28</v>
      </c>
      <c r="Y115">
        <v>28</v>
      </c>
      <c r="Z115" s="123">
        <v>1</v>
      </c>
    </row>
    <row r="116" spans="1:26" ht="12.75">
      <c r="A116" s="473"/>
      <c r="B116" s="474" t="s">
        <v>804</v>
      </c>
      <c r="C116" s="473">
        <v>1997</v>
      </c>
      <c r="D116" s="473" t="s">
        <v>127</v>
      </c>
      <c r="E116" s="473"/>
      <c r="F116" s="475"/>
      <c r="G116" s="473"/>
      <c r="H116" s="473"/>
      <c r="I116" s="473"/>
      <c r="J116" s="473"/>
      <c r="K116" s="476"/>
      <c r="L116" s="477"/>
      <c r="M116" s="473"/>
      <c r="N116" s="478" t="s">
        <v>148</v>
      </c>
      <c r="O116" s="478" t="str">
        <f>O115</f>
        <v>CERET</v>
      </c>
      <c r="P116" s="478" t="s">
        <v>873</v>
      </c>
      <c r="Q116" s="478" t="str">
        <f>Q115</f>
        <v>4.5853</v>
      </c>
      <c r="R116" s="479">
        <v>41112</v>
      </c>
      <c r="S116" s="472" t="s">
        <v>72</v>
      </c>
      <c r="T116"/>
      <c r="U116">
        <v>28</v>
      </c>
      <c r="V116"/>
      <c r="W116"/>
      <c r="X116" s="123">
        <f t="shared" si="1"/>
        <v>28</v>
      </c>
      <c r="Y116">
        <v>28</v>
      </c>
      <c r="Z116" s="123">
        <v>2</v>
      </c>
    </row>
    <row r="117" spans="1:26" ht="12.75">
      <c r="A117" s="473"/>
      <c r="B117" s="474" t="s">
        <v>806</v>
      </c>
      <c r="C117" s="473">
        <v>1997</v>
      </c>
      <c r="D117" s="473" t="s">
        <v>127</v>
      </c>
      <c r="E117" s="473"/>
      <c r="F117" s="475"/>
      <c r="G117" s="473"/>
      <c r="H117" s="473"/>
      <c r="I117" s="473"/>
      <c r="J117" s="473"/>
      <c r="K117" s="476"/>
      <c r="L117" s="477"/>
      <c r="M117" s="473"/>
      <c r="N117" s="478" t="s">
        <v>148</v>
      </c>
      <c r="O117" s="478" t="str">
        <f>O116</f>
        <v>CERET</v>
      </c>
      <c r="P117" s="478" t="s">
        <v>873</v>
      </c>
      <c r="Q117" s="478" t="str">
        <f>Q115</f>
        <v>4.5853</v>
      </c>
      <c r="R117" s="479">
        <v>41112</v>
      </c>
      <c r="S117" s="472" t="s">
        <v>72</v>
      </c>
      <c r="T117"/>
      <c r="U117"/>
      <c r="V117">
        <v>28</v>
      </c>
      <c r="W117"/>
      <c r="X117" s="123">
        <f t="shared" si="1"/>
        <v>28</v>
      </c>
      <c r="Y117">
        <v>28</v>
      </c>
      <c r="Z117" s="123">
        <v>3</v>
      </c>
    </row>
    <row r="118" spans="1:26" ht="12.75">
      <c r="A118" s="473"/>
      <c r="B118" s="474" t="s">
        <v>805</v>
      </c>
      <c r="C118" s="473">
        <v>1997</v>
      </c>
      <c r="D118" s="473" t="s">
        <v>127</v>
      </c>
      <c r="E118" s="473"/>
      <c r="F118" s="475"/>
      <c r="G118" s="473"/>
      <c r="H118" s="473"/>
      <c r="I118" s="473"/>
      <c r="J118" s="473"/>
      <c r="K118" s="476"/>
      <c r="L118" s="477"/>
      <c r="M118" s="473"/>
      <c r="N118" s="485" t="s">
        <v>148</v>
      </c>
      <c r="O118" s="485" t="str">
        <f>O117</f>
        <v>CERET</v>
      </c>
      <c r="P118" s="485" t="s">
        <v>873</v>
      </c>
      <c r="Q118" s="485" t="str">
        <f>Q115</f>
        <v>4.5853</v>
      </c>
      <c r="R118" s="479">
        <v>41112</v>
      </c>
      <c r="S118" s="472" t="s">
        <v>72</v>
      </c>
      <c r="T118"/>
      <c r="U118"/>
      <c r="V118"/>
      <c r="W118">
        <v>28</v>
      </c>
      <c r="X118" s="123">
        <f t="shared" si="1"/>
        <v>28</v>
      </c>
      <c r="Y118">
        <v>28</v>
      </c>
      <c r="Z118" s="123">
        <v>4</v>
      </c>
    </row>
    <row r="119" spans="1:26" ht="12.75">
      <c r="A119" s="954">
        <v>29</v>
      </c>
      <c r="B119" s="1073" t="s">
        <v>851</v>
      </c>
      <c r="C119" s="954">
        <v>2000</v>
      </c>
      <c r="D119" s="954" t="s">
        <v>123</v>
      </c>
      <c r="E119" s="954" t="s">
        <v>436</v>
      </c>
      <c r="F119" s="1074" t="s">
        <v>1252</v>
      </c>
      <c r="G119" s="954">
        <v>758</v>
      </c>
      <c r="H119" s="954" t="s">
        <v>110</v>
      </c>
      <c r="I119" s="954" t="s">
        <v>124</v>
      </c>
      <c r="J119" s="954" t="s">
        <v>179</v>
      </c>
      <c r="K119" s="1075" t="s">
        <v>1218</v>
      </c>
      <c r="L119" s="1076">
        <v>42967</v>
      </c>
      <c r="M119" s="954" t="s">
        <v>151</v>
      </c>
      <c r="N119" s="1077" t="s">
        <v>436</v>
      </c>
      <c r="O119" s="1077" t="str">
        <f>E119</f>
        <v>LE VIGAN</v>
      </c>
      <c r="P119" s="1077" t="s">
        <v>1252</v>
      </c>
      <c r="Q119" s="1077" t="str">
        <f>F119</f>
        <v>4.5904</v>
      </c>
      <c r="R119" s="142">
        <v>42967</v>
      </c>
      <c r="S119" s="128" t="s">
        <v>72</v>
      </c>
      <c r="T119" s="50">
        <v>29</v>
      </c>
      <c r="U119"/>
      <c r="V119"/>
      <c r="W119"/>
      <c r="X119" s="123">
        <f t="shared" si="1"/>
        <v>29</v>
      </c>
      <c r="Y119">
        <v>29</v>
      </c>
      <c r="Z119" s="123">
        <v>1</v>
      </c>
    </row>
    <row r="120" spans="1:26" ht="12.75">
      <c r="A120" s="955"/>
      <c r="B120" s="1078" t="s">
        <v>743</v>
      </c>
      <c r="C120" s="955">
        <v>1995</v>
      </c>
      <c r="D120" s="955" t="s">
        <v>147</v>
      </c>
      <c r="E120" s="955"/>
      <c r="F120" s="1079"/>
      <c r="G120" s="955"/>
      <c r="H120" s="955"/>
      <c r="I120" s="955"/>
      <c r="J120" s="955"/>
      <c r="K120" s="1080"/>
      <c r="L120" s="1081"/>
      <c r="M120" s="955"/>
      <c r="N120" s="1080" t="s">
        <v>436</v>
      </c>
      <c r="O120" s="1080" t="str">
        <f>O119</f>
        <v>LE VIGAN</v>
      </c>
      <c r="P120" s="1080" t="s">
        <v>1252</v>
      </c>
      <c r="Q120" s="1080" t="str">
        <f>Q119</f>
        <v>4.5904</v>
      </c>
      <c r="R120" s="129">
        <v>42967</v>
      </c>
      <c r="S120" s="128" t="s">
        <v>72</v>
      </c>
      <c r="T120" s="50"/>
      <c r="U120" s="50">
        <v>29</v>
      </c>
      <c r="V120"/>
      <c r="W120"/>
      <c r="X120" s="123">
        <f t="shared" si="1"/>
        <v>29</v>
      </c>
      <c r="Y120">
        <v>29</v>
      </c>
      <c r="Z120" s="123">
        <v>2</v>
      </c>
    </row>
    <row r="121" spans="1:26" ht="12.75">
      <c r="A121" s="955"/>
      <c r="B121" s="1078" t="s">
        <v>850</v>
      </c>
      <c r="C121" s="955">
        <v>1997</v>
      </c>
      <c r="D121" s="955" t="s">
        <v>132</v>
      </c>
      <c r="E121" s="955"/>
      <c r="F121" s="1079"/>
      <c r="G121" s="955"/>
      <c r="H121" s="955"/>
      <c r="I121" s="955"/>
      <c r="J121" s="955"/>
      <c r="K121" s="1080"/>
      <c r="L121" s="1081"/>
      <c r="M121" s="955"/>
      <c r="N121" s="1080" t="s">
        <v>436</v>
      </c>
      <c r="O121" s="1080" t="str">
        <f>O120</f>
        <v>LE VIGAN</v>
      </c>
      <c r="P121" s="1080" t="s">
        <v>1252</v>
      </c>
      <c r="Q121" s="1080" t="str">
        <f>Q120</f>
        <v>4.5904</v>
      </c>
      <c r="R121" s="129">
        <v>42967</v>
      </c>
      <c r="S121" s="128" t="s">
        <v>72</v>
      </c>
      <c r="T121" s="50"/>
      <c r="U121" s="50"/>
      <c r="V121" s="50">
        <v>29</v>
      </c>
      <c r="W121"/>
      <c r="X121" s="123">
        <f t="shared" si="1"/>
        <v>29</v>
      </c>
      <c r="Y121">
        <v>29</v>
      </c>
      <c r="Z121" s="123">
        <v>3</v>
      </c>
    </row>
    <row r="122" spans="1:26" ht="12.75">
      <c r="A122" s="956"/>
      <c r="B122" s="1089" t="s">
        <v>852</v>
      </c>
      <c r="C122" s="956">
        <v>2000</v>
      </c>
      <c r="D122" s="956" t="s">
        <v>123</v>
      </c>
      <c r="E122" s="956"/>
      <c r="F122" s="1090"/>
      <c r="G122" s="956"/>
      <c r="H122" s="956"/>
      <c r="I122" s="956"/>
      <c r="J122" s="956"/>
      <c r="K122" s="1082"/>
      <c r="L122" s="1091"/>
      <c r="M122" s="956"/>
      <c r="N122" s="1082" t="s">
        <v>436</v>
      </c>
      <c r="O122" s="1082" t="str">
        <f>O121</f>
        <v>LE VIGAN</v>
      </c>
      <c r="P122" s="1082" t="s">
        <v>1252</v>
      </c>
      <c r="Q122" s="1082" t="str">
        <f>Q121</f>
        <v>4.5904</v>
      </c>
      <c r="R122" s="129">
        <v>42967</v>
      </c>
      <c r="S122" s="128" t="s">
        <v>72</v>
      </c>
      <c r="T122" s="50"/>
      <c r="U122" s="50"/>
      <c r="V122" s="50"/>
      <c r="W122" s="50">
        <v>29</v>
      </c>
      <c r="X122" s="123">
        <f t="shared" si="1"/>
        <v>29</v>
      </c>
      <c r="Y122">
        <v>29</v>
      </c>
      <c r="Z122" s="123">
        <v>4</v>
      </c>
    </row>
    <row r="123" spans="1:26" ht="12.75">
      <c r="A123" s="802">
        <v>30</v>
      </c>
      <c r="B123" s="803" t="s">
        <v>804</v>
      </c>
      <c r="C123" s="804">
        <v>1997</v>
      </c>
      <c r="D123" s="804" t="s">
        <v>127</v>
      </c>
      <c r="E123" s="802" t="s">
        <v>148</v>
      </c>
      <c r="F123" s="805" t="s">
        <v>874</v>
      </c>
      <c r="G123" s="802">
        <v>758</v>
      </c>
      <c r="H123" s="804" t="s">
        <v>726</v>
      </c>
      <c r="I123" s="802" t="s">
        <v>148</v>
      </c>
      <c r="J123" s="802" t="s">
        <v>111</v>
      </c>
      <c r="K123" s="806" t="s">
        <v>153</v>
      </c>
      <c r="L123" s="807">
        <v>41133</v>
      </c>
      <c r="M123" s="804" t="s">
        <v>823</v>
      </c>
      <c r="N123" s="808" t="s">
        <v>148</v>
      </c>
      <c r="O123" s="805" t="str">
        <f>E123</f>
        <v>CERET</v>
      </c>
      <c r="P123" s="808" t="s">
        <v>874</v>
      </c>
      <c r="Q123" s="805" t="str">
        <f>F123</f>
        <v>4.5971</v>
      </c>
      <c r="R123" s="788">
        <v>41133</v>
      </c>
      <c r="S123" s="622" t="s">
        <v>72</v>
      </c>
      <c r="T123">
        <v>30</v>
      </c>
      <c r="U123" s="50"/>
      <c r="V123" s="50"/>
      <c r="W123" s="50"/>
      <c r="X123" s="123">
        <f t="shared" si="1"/>
        <v>30</v>
      </c>
      <c r="Y123">
        <v>30</v>
      </c>
      <c r="Z123" s="123">
        <v>1</v>
      </c>
    </row>
    <row r="124" spans="1:26" ht="12.75">
      <c r="A124" s="809"/>
      <c r="B124" s="810" t="s">
        <v>779</v>
      </c>
      <c r="C124" s="811">
        <v>1995</v>
      </c>
      <c r="D124" s="811" t="s">
        <v>123</v>
      </c>
      <c r="E124" s="809"/>
      <c r="F124" s="812"/>
      <c r="G124" s="809"/>
      <c r="H124" s="811"/>
      <c r="I124" s="809"/>
      <c r="J124" s="809"/>
      <c r="K124" s="809"/>
      <c r="L124" s="813"/>
      <c r="M124" s="811"/>
      <c r="N124" s="814" t="s">
        <v>148</v>
      </c>
      <c r="O124" s="812" t="str">
        <f>O123</f>
        <v>CERET</v>
      </c>
      <c r="P124" s="814" t="s">
        <v>874</v>
      </c>
      <c r="Q124" s="812" t="str">
        <f>Q123</f>
        <v>4.5971</v>
      </c>
      <c r="R124" s="795">
        <v>41133</v>
      </c>
      <c r="S124" s="622" t="s">
        <v>72</v>
      </c>
      <c r="T124"/>
      <c r="U124">
        <v>30</v>
      </c>
      <c r="V124" s="50"/>
      <c r="W124" s="50"/>
      <c r="X124" s="123">
        <f t="shared" si="1"/>
        <v>30</v>
      </c>
      <c r="Y124">
        <v>30</v>
      </c>
      <c r="Z124" s="123">
        <v>2</v>
      </c>
    </row>
    <row r="125" spans="1:26" ht="12.75">
      <c r="A125" s="809"/>
      <c r="B125" s="810" t="s">
        <v>79</v>
      </c>
      <c r="C125" s="811">
        <v>1996</v>
      </c>
      <c r="D125" s="811" t="s">
        <v>121</v>
      </c>
      <c r="E125" s="809"/>
      <c r="F125" s="812"/>
      <c r="G125" s="809"/>
      <c r="H125" s="811"/>
      <c r="I125" s="809"/>
      <c r="J125" s="809"/>
      <c r="K125" s="809"/>
      <c r="L125" s="813"/>
      <c r="M125" s="811"/>
      <c r="N125" s="814" t="s">
        <v>148</v>
      </c>
      <c r="O125" s="812" t="str">
        <f>O124</f>
        <v>CERET</v>
      </c>
      <c r="P125" s="814" t="s">
        <v>874</v>
      </c>
      <c r="Q125" s="812" t="str">
        <f>Q123</f>
        <v>4.5971</v>
      </c>
      <c r="R125" s="795">
        <v>41133</v>
      </c>
      <c r="S125" s="622" t="s">
        <v>72</v>
      </c>
      <c r="T125"/>
      <c r="U125"/>
      <c r="V125">
        <v>30</v>
      </c>
      <c r="W125" s="50"/>
      <c r="X125" s="123">
        <f t="shared" si="1"/>
        <v>30</v>
      </c>
      <c r="Y125">
        <v>30</v>
      </c>
      <c r="Z125" s="123">
        <v>3</v>
      </c>
    </row>
    <row r="126" spans="1:26" ht="12.75">
      <c r="A126" s="815"/>
      <c r="B126" s="816" t="s">
        <v>51</v>
      </c>
      <c r="C126" s="817">
        <v>1996</v>
      </c>
      <c r="D126" s="817" t="s">
        <v>121</v>
      </c>
      <c r="E126" s="815"/>
      <c r="F126" s="818"/>
      <c r="G126" s="815"/>
      <c r="H126" s="817"/>
      <c r="I126" s="815"/>
      <c r="J126" s="815"/>
      <c r="K126" s="815"/>
      <c r="L126" s="819"/>
      <c r="M126" s="817"/>
      <c r="N126" s="820" t="s">
        <v>148</v>
      </c>
      <c r="O126" s="818" t="str">
        <f>O125</f>
        <v>CERET</v>
      </c>
      <c r="P126" s="820" t="s">
        <v>874</v>
      </c>
      <c r="Q126" s="818" t="str">
        <f>Q123</f>
        <v>4.5971</v>
      </c>
      <c r="R126" s="795">
        <v>41133</v>
      </c>
      <c r="S126" s="622" t="s">
        <v>72</v>
      </c>
      <c r="T126"/>
      <c r="U126"/>
      <c r="V126"/>
      <c r="W126">
        <v>30</v>
      </c>
      <c r="X126" s="123">
        <f t="shared" si="1"/>
        <v>30</v>
      </c>
      <c r="Y126">
        <v>30</v>
      </c>
      <c r="Z126" s="123">
        <v>4</v>
      </c>
    </row>
    <row r="127" spans="1:26" s="50" customFormat="1" ht="12.75">
      <c r="A127" s="6">
        <v>31</v>
      </c>
      <c r="B127" s="32" t="s">
        <v>229</v>
      </c>
      <c r="C127" s="27">
        <v>1981</v>
      </c>
      <c r="D127" s="27" t="s">
        <v>132</v>
      </c>
      <c r="E127" s="6" t="s">
        <v>122</v>
      </c>
      <c r="F127" s="98" t="s">
        <v>875</v>
      </c>
      <c r="G127" s="6">
        <v>490</v>
      </c>
      <c r="H127" s="6" t="s">
        <v>110</v>
      </c>
      <c r="I127" s="6" t="s">
        <v>149</v>
      </c>
      <c r="J127" s="6" t="s">
        <v>111</v>
      </c>
      <c r="K127" s="82" t="s">
        <v>156</v>
      </c>
      <c r="L127" s="108">
        <v>37129</v>
      </c>
      <c r="M127" s="6" t="s">
        <v>115</v>
      </c>
      <c r="N127" s="576" t="s">
        <v>122</v>
      </c>
      <c r="O127" s="576" t="str">
        <f>E127</f>
        <v>BEDARIEUX</v>
      </c>
      <c r="P127" s="576" t="s">
        <v>875</v>
      </c>
      <c r="Q127" s="576" t="str">
        <f>F127</f>
        <v>5.0075</v>
      </c>
      <c r="R127" s="127">
        <f>L127</f>
        <v>37129</v>
      </c>
      <c r="S127" s="567" t="s">
        <v>72</v>
      </c>
      <c r="T127">
        <v>31</v>
      </c>
      <c r="U127"/>
      <c r="V127"/>
      <c r="W127"/>
      <c r="X127" s="123">
        <f t="shared" si="1"/>
        <v>31</v>
      </c>
      <c r="Y127" s="123">
        <v>31</v>
      </c>
      <c r="Z127" s="123">
        <v>1</v>
      </c>
    </row>
    <row r="128" spans="1:26" s="50" customFormat="1" ht="12.75">
      <c r="A128" s="8"/>
      <c r="B128" s="33" t="s">
        <v>230</v>
      </c>
      <c r="C128" s="28">
        <v>1989</v>
      </c>
      <c r="D128" s="28" t="s">
        <v>155</v>
      </c>
      <c r="E128" s="8"/>
      <c r="F128" s="8"/>
      <c r="G128" s="8"/>
      <c r="H128" s="8"/>
      <c r="I128" s="8"/>
      <c r="J128" s="8"/>
      <c r="K128" s="8"/>
      <c r="L128" s="28"/>
      <c r="M128" s="8"/>
      <c r="N128" s="589" t="s">
        <v>122</v>
      </c>
      <c r="O128" s="589" t="str">
        <f>O127</f>
        <v>BEDARIEUX</v>
      </c>
      <c r="P128" s="589" t="s">
        <v>875</v>
      </c>
      <c r="Q128" s="589" t="str">
        <f>Q127</f>
        <v>5.0075</v>
      </c>
      <c r="R128" s="126">
        <f>R127</f>
        <v>37129</v>
      </c>
      <c r="S128" s="453" t="s">
        <v>72</v>
      </c>
      <c r="T128"/>
      <c r="U128">
        <v>31</v>
      </c>
      <c r="V128"/>
      <c r="W128"/>
      <c r="X128" s="123">
        <f t="shared" si="1"/>
        <v>31</v>
      </c>
      <c r="Y128" s="123">
        <v>31</v>
      </c>
      <c r="Z128" s="123">
        <v>2</v>
      </c>
    </row>
    <row r="129" spans="1:26" s="50" customFormat="1" ht="12.75">
      <c r="A129" s="8"/>
      <c r="B129" s="33" t="s">
        <v>231</v>
      </c>
      <c r="C129" s="28">
        <v>1986</v>
      </c>
      <c r="D129" s="28" t="s">
        <v>127</v>
      </c>
      <c r="E129" s="8"/>
      <c r="F129" s="8"/>
      <c r="G129" s="8"/>
      <c r="H129" s="8"/>
      <c r="I129" s="8"/>
      <c r="J129" s="8"/>
      <c r="K129" s="8"/>
      <c r="L129" s="28"/>
      <c r="M129" s="8"/>
      <c r="N129" s="589" t="s">
        <v>122</v>
      </c>
      <c r="O129" s="589" t="str">
        <f>O128</f>
        <v>BEDARIEUX</v>
      </c>
      <c r="P129" s="589" t="s">
        <v>875</v>
      </c>
      <c r="Q129" s="589" t="str">
        <f>Q127</f>
        <v>5.0075</v>
      </c>
      <c r="R129" s="126">
        <f>R127</f>
        <v>37129</v>
      </c>
      <c r="S129" s="453" t="s">
        <v>72</v>
      </c>
      <c r="T129"/>
      <c r="U129"/>
      <c r="V129">
        <v>31</v>
      </c>
      <c r="W129"/>
      <c r="X129" s="123">
        <f t="shared" si="1"/>
        <v>31</v>
      </c>
      <c r="Y129" s="123">
        <v>31</v>
      </c>
      <c r="Z129" s="123">
        <v>3</v>
      </c>
    </row>
    <row r="130" spans="1:26" s="50" customFormat="1" ht="12.75">
      <c r="A130" s="10"/>
      <c r="B130" s="19" t="s">
        <v>232</v>
      </c>
      <c r="C130" s="4">
        <v>1983</v>
      </c>
      <c r="D130" s="4" t="s">
        <v>114</v>
      </c>
      <c r="E130" s="10"/>
      <c r="F130" s="10"/>
      <c r="G130" s="10"/>
      <c r="H130" s="10"/>
      <c r="I130" s="10"/>
      <c r="J130" s="10"/>
      <c r="K130" s="10"/>
      <c r="L130" s="4"/>
      <c r="M130" s="10"/>
      <c r="N130" s="595" t="s">
        <v>122</v>
      </c>
      <c r="O130" s="595" t="str">
        <f>O129</f>
        <v>BEDARIEUX</v>
      </c>
      <c r="P130" s="595" t="s">
        <v>875</v>
      </c>
      <c r="Q130" s="595" t="str">
        <f>Q127</f>
        <v>5.0075</v>
      </c>
      <c r="R130" s="126">
        <f>R127</f>
        <v>37129</v>
      </c>
      <c r="S130" s="453" t="s">
        <v>72</v>
      </c>
      <c r="T130"/>
      <c r="U130"/>
      <c r="V130"/>
      <c r="W130">
        <v>31</v>
      </c>
      <c r="X130" s="123">
        <f t="shared" si="1"/>
        <v>31</v>
      </c>
      <c r="Y130" s="123">
        <v>31</v>
      </c>
      <c r="Z130" s="123">
        <v>4</v>
      </c>
    </row>
    <row r="131" spans="1:26" ht="12.75">
      <c r="A131" s="501">
        <v>32</v>
      </c>
      <c r="B131" s="502" t="s">
        <v>809</v>
      </c>
      <c r="C131" s="501">
        <v>1998</v>
      </c>
      <c r="D131" s="501" t="s">
        <v>127</v>
      </c>
      <c r="E131" s="973" t="s">
        <v>148</v>
      </c>
      <c r="F131" s="503" t="s">
        <v>876</v>
      </c>
      <c r="G131" s="501">
        <v>751</v>
      </c>
      <c r="H131" s="501" t="s">
        <v>615</v>
      </c>
      <c r="I131" s="501" t="s">
        <v>412</v>
      </c>
      <c r="J131" s="501" t="s">
        <v>111</v>
      </c>
      <c r="K131" s="504" t="s">
        <v>156</v>
      </c>
      <c r="L131" s="505">
        <v>41476</v>
      </c>
      <c r="M131" s="501" t="s">
        <v>151</v>
      </c>
      <c r="N131" s="470" t="s">
        <v>148</v>
      </c>
      <c r="O131" s="470" t="str">
        <f>E131</f>
        <v>CERET</v>
      </c>
      <c r="P131" s="470" t="s">
        <v>876</v>
      </c>
      <c r="Q131" s="470" t="str">
        <f>F131</f>
        <v>5.0079</v>
      </c>
      <c r="R131" s="471">
        <v>41476</v>
      </c>
      <c r="S131" s="472" t="s">
        <v>72</v>
      </c>
      <c r="T131" s="50">
        <v>32</v>
      </c>
      <c r="U131"/>
      <c r="V131"/>
      <c r="W131"/>
      <c r="X131" s="123">
        <f t="shared" si="1"/>
        <v>32</v>
      </c>
      <c r="Y131">
        <v>32</v>
      </c>
      <c r="Z131" s="123">
        <v>1</v>
      </c>
    </row>
    <row r="132" spans="1:26" ht="12.75">
      <c r="A132" s="506"/>
      <c r="B132" s="507" t="s">
        <v>835</v>
      </c>
      <c r="C132" s="506">
        <v>1998</v>
      </c>
      <c r="D132" s="506" t="s">
        <v>127</v>
      </c>
      <c r="E132" s="974"/>
      <c r="F132" s="508"/>
      <c r="G132" s="506"/>
      <c r="H132" s="506"/>
      <c r="I132" s="506"/>
      <c r="J132" s="506"/>
      <c r="K132" s="509"/>
      <c r="L132" s="510"/>
      <c r="M132" s="506"/>
      <c r="N132" s="478" t="s">
        <v>148</v>
      </c>
      <c r="O132" s="478" t="str">
        <f>O131</f>
        <v>CERET</v>
      </c>
      <c r="P132" s="478" t="s">
        <v>876</v>
      </c>
      <c r="Q132" s="478" t="str">
        <f>Q131</f>
        <v>5.0079</v>
      </c>
      <c r="R132" s="479">
        <v>41476</v>
      </c>
      <c r="S132" s="472" t="s">
        <v>72</v>
      </c>
      <c r="T132" s="50"/>
      <c r="U132" s="50">
        <v>32</v>
      </c>
      <c r="V132"/>
      <c r="W132"/>
      <c r="X132" s="123">
        <f t="shared" si="1"/>
        <v>32</v>
      </c>
      <c r="Y132">
        <v>32</v>
      </c>
      <c r="Z132" s="123">
        <v>2</v>
      </c>
    </row>
    <row r="133" spans="1:26" ht="12.75">
      <c r="A133" s="506"/>
      <c r="B133" s="507" t="s">
        <v>51</v>
      </c>
      <c r="C133" s="506">
        <v>1996</v>
      </c>
      <c r="D133" s="506" t="s">
        <v>123</v>
      </c>
      <c r="E133" s="974"/>
      <c r="F133" s="508"/>
      <c r="G133" s="506"/>
      <c r="H133" s="506"/>
      <c r="I133" s="506"/>
      <c r="J133" s="506"/>
      <c r="K133" s="509"/>
      <c r="L133" s="510"/>
      <c r="M133" s="506"/>
      <c r="N133" s="478" t="s">
        <v>148</v>
      </c>
      <c r="O133" s="478" t="str">
        <f>O132</f>
        <v>CERET</v>
      </c>
      <c r="P133" s="478" t="s">
        <v>876</v>
      </c>
      <c r="Q133" s="478" t="str">
        <f>Q131</f>
        <v>5.0079</v>
      </c>
      <c r="R133" s="479">
        <v>41476</v>
      </c>
      <c r="S133" s="472" t="s">
        <v>72</v>
      </c>
      <c r="T133" s="50"/>
      <c r="U133" s="50"/>
      <c r="V133" s="50">
        <v>32</v>
      </c>
      <c r="W133"/>
      <c r="X133" s="123">
        <f t="shared" si="1"/>
        <v>32</v>
      </c>
      <c r="Y133">
        <v>32</v>
      </c>
      <c r="Z133" s="123">
        <v>3</v>
      </c>
    </row>
    <row r="134" spans="1:26" ht="12.75">
      <c r="A134" s="511"/>
      <c r="B134" s="512" t="s">
        <v>482</v>
      </c>
      <c r="C134" s="511">
        <v>1993</v>
      </c>
      <c r="D134" s="511" t="s">
        <v>132</v>
      </c>
      <c r="E134" s="975"/>
      <c r="F134" s="513"/>
      <c r="G134" s="511"/>
      <c r="H134" s="511"/>
      <c r="I134" s="511"/>
      <c r="J134" s="511"/>
      <c r="K134" s="514"/>
      <c r="L134" s="515"/>
      <c r="M134" s="511"/>
      <c r="N134" s="485" t="s">
        <v>148</v>
      </c>
      <c r="O134" s="485" t="str">
        <f>O133</f>
        <v>CERET</v>
      </c>
      <c r="P134" s="485" t="s">
        <v>876</v>
      </c>
      <c r="Q134" s="485" t="str">
        <f>Q131</f>
        <v>5.0079</v>
      </c>
      <c r="R134" s="479">
        <v>41476</v>
      </c>
      <c r="S134" s="472" t="s">
        <v>72</v>
      </c>
      <c r="T134" s="50"/>
      <c r="U134" s="50"/>
      <c r="V134" s="50"/>
      <c r="W134" s="50">
        <v>32</v>
      </c>
      <c r="X134" s="123">
        <f t="shared" si="1"/>
        <v>32</v>
      </c>
      <c r="Y134">
        <v>32</v>
      </c>
      <c r="Z134" s="123">
        <v>4</v>
      </c>
    </row>
    <row r="135" spans="1:26" ht="12.75">
      <c r="A135" s="328">
        <v>33</v>
      </c>
      <c r="B135" s="346" t="s">
        <v>751</v>
      </c>
      <c r="C135" s="328">
        <v>1992</v>
      </c>
      <c r="D135" s="328" t="s">
        <v>121</v>
      </c>
      <c r="E135" s="328" t="s">
        <v>149</v>
      </c>
      <c r="F135" s="389" t="s">
        <v>877</v>
      </c>
      <c r="G135" s="328">
        <v>745</v>
      </c>
      <c r="H135" s="328" t="s">
        <v>615</v>
      </c>
      <c r="I135" s="328" t="s">
        <v>412</v>
      </c>
      <c r="J135" s="328" t="s">
        <v>111</v>
      </c>
      <c r="K135" s="408" t="s">
        <v>116</v>
      </c>
      <c r="L135" s="427">
        <v>39662</v>
      </c>
      <c r="M135" s="328" t="s">
        <v>151</v>
      </c>
      <c r="N135" s="576" t="s">
        <v>149</v>
      </c>
      <c r="O135" s="576" t="str">
        <f>E135</f>
        <v>SAINT-GILLES</v>
      </c>
      <c r="P135" s="576" t="s">
        <v>877</v>
      </c>
      <c r="Q135" s="576" t="str">
        <f>F135</f>
        <v>5.0163</v>
      </c>
      <c r="R135" s="277">
        <v>39662</v>
      </c>
      <c r="S135" s="567" t="s">
        <v>72</v>
      </c>
      <c r="T135">
        <v>33</v>
      </c>
      <c r="U135" s="50"/>
      <c r="V135" s="50"/>
      <c r="W135" s="50"/>
      <c r="X135" s="123">
        <f t="shared" si="1"/>
        <v>33</v>
      </c>
      <c r="Y135" s="128">
        <v>33</v>
      </c>
      <c r="Z135" s="123">
        <v>1</v>
      </c>
    </row>
    <row r="136" spans="1:26" ht="12.75">
      <c r="A136" s="333"/>
      <c r="B136" s="353" t="s">
        <v>759</v>
      </c>
      <c r="C136" s="333">
        <v>1992</v>
      </c>
      <c r="D136" s="333" t="s">
        <v>121</v>
      </c>
      <c r="E136" s="333"/>
      <c r="F136" s="393"/>
      <c r="G136" s="333"/>
      <c r="H136" s="333"/>
      <c r="I136" s="333"/>
      <c r="J136" s="333"/>
      <c r="K136" s="411"/>
      <c r="L136" s="432"/>
      <c r="M136" s="333"/>
      <c r="N136" s="589" t="s">
        <v>149</v>
      </c>
      <c r="O136" s="589" t="str">
        <f>O135</f>
        <v>SAINT-GILLES</v>
      </c>
      <c r="P136" s="589" t="s">
        <v>877</v>
      </c>
      <c r="Q136" s="589" t="str">
        <f>Q135</f>
        <v>5.0163</v>
      </c>
      <c r="R136" s="283">
        <v>39662</v>
      </c>
      <c r="S136" s="453" t="s">
        <v>72</v>
      </c>
      <c r="T136"/>
      <c r="U136">
        <v>33</v>
      </c>
      <c r="V136" s="50"/>
      <c r="W136" s="50"/>
      <c r="X136" s="123">
        <f t="shared" si="1"/>
        <v>33</v>
      </c>
      <c r="Y136" s="128">
        <v>33</v>
      </c>
      <c r="Z136" s="123">
        <v>2</v>
      </c>
    </row>
    <row r="137" spans="1:26" ht="12.75">
      <c r="A137" s="333"/>
      <c r="B137" s="353" t="s">
        <v>752</v>
      </c>
      <c r="C137" s="333">
        <v>1992</v>
      </c>
      <c r="D137" s="333" t="s">
        <v>121</v>
      </c>
      <c r="E137" s="333"/>
      <c r="F137" s="393"/>
      <c r="G137" s="333"/>
      <c r="H137" s="333"/>
      <c r="I137" s="333"/>
      <c r="J137" s="333"/>
      <c r="K137" s="411"/>
      <c r="L137" s="432"/>
      <c r="M137" s="333"/>
      <c r="N137" s="589" t="s">
        <v>149</v>
      </c>
      <c r="O137" s="589" t="str">
        <f>O136</f>
        <v>SAINT-GILLES</v>
      </c>
      <c r="P137" s="589" t="s">
        <v>877</v>
      </c>
      <c r="Q137" s="589" t="str">
        <f>Q135</f>
        <v>5.0163</v>
      </c>
      <c r="R137" s="283">
        <v>39662</v>
      </c>
      <c r="S137" s="453" t="s">
        <v>72</v>
      </c>
      <c r="T137"/>
      <c r="U137"/>
      <c r="V137">
        <v>33</v>
      </c>
      <c r="W137" s="50"/>
      <c r="X137" s="123">
        <f t="shared" si="1"/>
        <v>33</v>
      </c>
      <c r="Y137" s="128">
        <v>33</v>
      </c>
      <c r="Z137" s="123">
        <v>3</v>
      </c>
    </row>
    <row r="138" spans="1:26" ht="12.75">
      <c r="A138" s="338"/>
      <c r="B138" s="360" t="s">
        <v>616</v>
      </c>
      <c r="C138" s="338">
        <v>1994</v>
      </c>
      <c r="D138" s="338" t="s">
        <v>125</v>
      </c>
      <c r="E138" s="338"/>
      <c r="F138" s="398"/>
      <c r="G138" s="338"/>
      <c r="H138" s="338"/>
      <c r="I138" s="338"/>
      <c r="J138" s="338"/>
      <c r="K138" s="415"/>
      <c r="L138" s="438"/>
      <c r="M138" s="338"/>
      <c r="N138" s="595" t="s">
        <v>149</v>
      </c>
      <c r="O138" s="595" t="str">
        <f>O137</f>
        <v>SAINT-GILLES</v>
      </c>
      <c r="P138" s="595" t="s">
        <v>877</v>
      </c>
      <c r="Q138" s="595" t="str">
        <f>Q135</f>
        <v>5.0163</v>
      </c>
      <c r="R138" s="283">
        <v>39662</v>
      </c>
      <c r="S138" s="453" t="s">
        <v>72</v>
      </c>
      <c r="T138"/>
      <c r="U138"/>
      <c r="V138"/>
      <c r="W138">
        <v>33</v>
      </c>
      <c r="X138" s="123">
        <f t="shared" si="1"/>
        <v>33</v>
      </c>
      <c r="Y138" s="128">
        <v>33</v>
      </c>
      <c r="Z138" s="123">
        <v>4</v>
      </c>
    </row>
    <row r="139" spans="1:26" ht="12.75">
      <c r="A139" s="501">
        <v>34</v>
      </c>
      <c r="B139" s="502" t="s">
        <v>42</v>
      </c>
      <c r="C139" s="501">
        <v>1998</v>
      </c>
      <c r="D139" s="501" t="s">
        <v>123</v>
      </c>
      <c r="E139" s="504" t="s">
        <v>113</v>
      </c>
      <c r="F139" s="503" t="s">
        <v>3</v>
      </c>
      <c r="G139" s="501">
        <v>743</v>
      </c>
      <c r="H139" s="501" t="s">
        <v>615</v>
      </c>
      <c r="I139" s="501" t="s">
        <v>122</v>
      </c>
      <c r="J139" s="501" t="s">
        <v>111</v>
      </c>
      <c r="K139" s="504" t="s">
        <v>184</v>
      </c>
      <c r="L139" s="505">
        <v>42211</v>
      </c>
      <c r="M139" s="501" t="s">
        <v>151</v>
      </c>
      <c r="N139" s="470" t="s">
        <v>113</v>
      </c>
      <c r="O139" s="470" t="str">
        <f>E139</f>
        <v>SALINDRES</v>
      </c>
      <c r="P139" s="470" t="s">
        <v>3</v>
      </c>
      <c r="Q139" s="470" t="str">
        <f>F139</f>
        <v>5.0196</v>
      </c>
      <c r="R139" s="471">
        <v>42211</v>
      </c>
      <c r="S139" s="472" t="s">
        <v>72</v>
      </c>
      <c r="T139">
        <v>34</v>
      </c>
      <c r="U139"/>
      <c r="V139"/>
      <c r="W139"/>
      <c r="X139" s="123">
        <f t="shared" si="1"/>
        <v>34</v>
      </c>
      <c r="Y139">
        <v>34</v>
      </c>
      <c r="Z139" s="123">
        <v>1</v>
      </c>
    </row>
    <row r="140" spans="1:26" ht="12.75">
      <c r="A140" s="506"/>
      <c r="B140" s="507" t="s">
        <v>43</v>
      </c>
      <c r="C140" s="506">
        <v>1999</v>
      </c>
      <c r="D140" s="506" t="s">
        <v>121</v>
      </c>
      <c r="E140" s="509"/>
      <c r="F140" s="508"/>
      <c r="G140" s="506"/>
      <c r="H140" s="506"/>
      <c r="I140" s="506"/>
      <c r="J140" s="506"/>
      <c r="K140" s="509"/>
      <c r="L140" s="510"/>
      <c r="M140" s="506"/>
      <c r="N140" s="478" t="s">
        <v>113</v>
      </c>
      <c r="O140" s="478" t="str">
        <f>O139</f>
        <v>SALINDRES</v>
      </c>
      <c r="P140" s="478" t="s">
        <v>3</v>
      </c>
      <c r="Q140" s="478" t="str">
        <f>Q139</f>
        <v>5.0196</v>
      </c>
      <c r="R140" s="479">
        <v>42211</v>
      </c>
      <c r="S140" s="472" t="s">
        <v>72</v>
      </c>
      <c r="T140"/>
      <c r="U140">
        <v>34</v>
      </c>
      <c r="V140"/>
      <c r="W140"/>
      <c r="X140" s="123">
        <f t="shared" si="1"/>
        <v>34</v>
      </c>
      <c r="Y140">
        <v>34</v>
      </c>
      <c r="Z140" s="123">
        <v>2</v>
      </c>
    </row>
    <row r="141" spans="1:26" ht="12.75">
      <c r="A141" s="506"/>
      <c r="B141" s="507" t="s">
        <v>788</v>
      </c>
      <c r="C141" s="506">
        <v>1998</v>
      </c>
      <c r="D141" s="506" t="s">
        <v>123</v>
      </c>
      <c r="E141" s="509"/>
      <c r="F141" s="508"/>
      <c r="G141" s="506"/>
      <c r="H141" s="506"/>
      <c r="I141" s="506"/>
      <c r="J141" s="506"/>
      <c r="K141" s="509"/>
      <c r="L141" s="510"/>
      <c r="M141" s="506"/>
      <c r="N141" s="478" t="s">
        <v>113</v>
      </c>
      <c r="O141" s="478" t="str">
        <f>O140</f>
        <v>SALINDRES</v>
      </c>
      <c r="P141" s="478" t="s">
        <v>3</v>
      </c>
      <c r="Q141" s="478" t="str">
        <f>Q139</f>
        <v>5.0196</v>
      </c>
      <c r="R141" s="479">
        <v>42211</v>
      </c>
      <c r="S141" s="472" t="s">
        <v>72</v>
      </c>
      <c r="T141"/>
      <c r="U141"/>
      <c r="V141">
        <v>34</v>
      </c>
      <c r="W141"/>
      <c r="X141" s="123">
        <f t="shared" si="1"/>
        <v>34</v>
      </c>
      <c r="Y141">
        <v>34</v>
      </c>
      <c r="Z141" s="123">
        <v>3</v>
      </c>
    </row>
    <row r="142" spans="1:26" ht="12.75">
      <c r="A142" s="511"/>
      <c r="B142" s="512" t="s">
        <v>793</v>
      </c>
      <c r="C142" s="511">
        <v>1993</v>
      </c>
      <c r="D142" s="511" t="s">
        <v>147</v>
      </c>
      <c r="E142" s="514"/>
      <c r="F142" s="513"/>
      <c r="G142" s="511"/>
      <c r="H142" s="511"/>
      <c r="I142" s="511"/>
      <c r="J142" s="511"/>
      <c r="K142" s="514"/>
      <c r="L142" s="515"/>
      <c r="M142" s="511"/>
      <c r="N142" s="485" t="s">
        <v>113</v>
      </c>
      <c r="O142" s="485" t="str">
        <f>O141</f>
        <v>SALINDRES</v>
      </c>
      <c r="P142" s="485" t="s">
        <v>3</v>
      </c>
      <c r="Q142" s="485" t="str">
        <f>Q139</f>
        <v>5.0196</v>
      </c>
      <c r="R142" s="479">
        <v>42211</v>
      </c>
      <c r="S142" s="472" t="s">
        <v>72</v>
      </c>
      <c r="T142"/>
      <c r="U142"/>
      <c r="V142"/>
      <c r="W142">
        <v>34</v>
      </c>
      <c r="X142" s="123">
        <f t="shared" si="1"/>
        <v>34</v>
      </c>
      <c r="Y142">
        <v>34</v>
      </c>
      <c r="Z142" s="123">
        <v>4</v>
      </c>
    </row>
    <row r="143" spans="1:26" ht="12.75">
      <c r="A143" s="501">
        <v>35</v>
      </c>
      <c r="B143" s="502" t="s">
        <v>833</v>
      </c>
      <c r="C143" s="501">
        <v>1999</v>
      </c>
      <c r="D143" s="501" t="s">
        <v>125</v>
      </c>
      <c r="E143" s="973" t="s">
        <v>148</v>
      </c>
      <c r="F143" s="503" t="s">
        <v>878</v>
      </c>
      <c r="G143" s="501">
        <v>741</v>
      </c>
      <c r="H143" s="501" t="s">
        <v>615</v>
      </c>
      <c r="I143" s="501" t="s">
        <v>412</v>
      </c>
      <c r="J143" s="501" t="s">
        <v>111</v>
      </c>
      <c r="K143" s="504" t="s">
        <v>157</v>
      </c>
      <c r="L143" s="505">
        <v>41476</v>
      </c>
      <c r="M143" s="501" t="s">
        <v>151</v>
      </c>
      <c r="N143" s="470" t="s">
        <v>148</v>
      </c>
      <c r="O143" s="470" t="str">
        <f>E143</f>
        <v>CERET</v>
      </c>
      <c r="P143" s="470" t="s">
        <v>878</v>
      </c>
      <c r="Q143" s="470" t="str">
        <f>F143</f>
        <v>5.0234</v>
      </c>
      <c r="R143" s="471">
        <v>41476</v>
      </c>
      <c r="S143" s="472" t="s">
        <v>72</v>
      </c>
      <c r="T143" s="50">
        <v>35</v>
      </c>
      <c r="U143"/>
      <c r="V143"/>
      <c r="W143"/>
      <c r="X143" s="123">
        <f t="shared" si="1"/>
        <v>35</v>
      </c>
      <c r="Y143">
        <v>35</v>
      </c>
      <c r="Z143" s="123">
        <v>1</v>
      </c>
    </row>
    <row r="144" spans="1:26" ht="12.75">
      <c r="A144" s="506"/>
      <c r="B144" s="507" t="s">
        <v>810</v>
      </c>
      <c r="C144" s="506">
        <v>1999</v>
      </c>
      <c r="D144" s="506" t="s">
        <v>125</v>
      </c>
      <c r="E144" s="974"/>
      <c r="F144" s="508"/>
      <c r="G144" s="506"/>
      <c r="H144" s="506"/>
      <c r="I144" s="506"/>
      <c r="J144" s="506"/>
      <c r="K144" s="509"/>
      <c r="L144" s="510"/>
      <c r="M144" s="506"/>
      <c r="N144" s="478" t="s">
        <v>148</v>
      </c>
      <c r="O144" s="478" t="str">
        <f>O143</f>
        <v>CERET</v>
      </c>
      <c r="P144" s="478" t="s">
        <v>878</v>
      </c>
      <c r="Q144" s="478" t="str">
        <f>Q143</f>
        <v>5.0234</v>
      </c>
      <c r="R144" s="479">
        <v>41476</v>
      </c>
      <c r="S144" s="472" t="s">
        <v>72</v>
      </c>
      <c r="T144" s="50"/>
      <c r="U144" s="50">
        <v>35</v>
      </c>
      <c r="V144"/>
      <c r="W144"/>
      <c r="X144" s="123">
        <f t="shared" si="1"/>
        <v>35</v>
      </c>
      <c r="Y144">
        <v>35</v>
      </c>
      <c r="Z144" s="123">
        <v>2</v>
      </c>
    </row>
    <row r="145" spans="1:26" ht="12.75">
      <c r="A145" s="506"/>
      <c r="B145" s="507" t="s">
        <v>832</v>
      </c>
      <c r="C145" s="506">
        <v>1998</v>
      </c>
      <c r="D145" s="506" t="s">
        <v>127</v>
      </c>
      <c r="E145" s="974"/>
      <c r="F145" s="508"/>
      <c r="G145" s="506"/>
      <c r="H145" s="506"/>
      <c r="I145" s="506"/>
      <c r="J145" s="506"/>
      <c r="K145" s="509"/>
      <c r="L145" s="510"/>
      <c r="M145" s="506"/>
      <c r="N145" s="478" t="s">
        <v>148</v>
      </c>
      <c r="O145" s="478" t="str">
        <f>O144</f>
        <v>CERET</v>
      </c>
      <c r="P145" s="478" t="s">
        <v>878</v>
      </c>
      <c r="Q145" s="478" t="str">
        <f>Q143</f>
        <v>5.0234</v>
      </c>
      <c r="R145" s="479">
        <v>41476</v>
      </c>
      <c r="S145" s="472" t="s">
        <v>72</v>
      </c>
      <c r="T145" s="50"/>
      <c r="U145" s="50"/>
      <c r="V145" s="50">
        <v>35</v>
      </c>
      <c r="W145"/>
      <c r="X145" s="123">
        <f t="shared" si="1"/>
        <v>35</v>
      </c>
      <c r="Y145">
        <v>35</v>
      </c>
      <c r="Z145" s="123">
        <v>3</v>
      </c>
    </row>
    <row r="146" spans="1:26" ht="12.75">
      <c r="A146" s="511"/>
      <c r="B146" s="512" t="s">
        <v>814</v>
      </c>
      <c r="C146" s="511">
        <v>1999</v>
      </c>
      <c r="D146" s="511" t="s">
        <v>125</v>
      </c>
      <c r="E146" s="975"/>
      <c r="F146" s="508"/>
      <c r="G146" s="511"/>
      <c r="H146" s="511"/>
      <c r="I146" s="511"/>
      <c r="J146" s="511"/>
      <c r="K146" s="514"/>
      <c r="L146" s="515"/>
      <c r="M146" s="511"/>
      <c r="N146" s="485" t="s">
        <v>148</v>
      </c>
      <c r="O146" s="485" t="str">
        <f>O145</f>
        <v>CERET</v>
      </c>
      <c r="P146" s="485" t="s">
        <v>878</v>
      </c>
      <c r="Q146" s="485" t="str">
        <f>Q143</f>
        <v>5.0234</v>
      </c>
      <c r="R146" s="479">
        <v>41476</v>
      </c>
      <c r="S146" s="472" t="s">
        <v>72</v>
      </c>
      <c r="T146" s="50"/>
      <c r="U146" s="50"/>
      <c r="V146" s="50"/>
      <c r="W146" s="50">
        <v>35</v>
      </c>
      <c r="X146" s="123">
        <f t="shared" si="1"/>
        <v>35</v>
      </c>
      <c r="Y146">
        <v>35</v>
      </c>
      <c r="Z146" s="123">
        <v>4</v>
      </c>
    </row>
    <row r="147" spans="1:26" s="50" customFormat="1" ht="12.75">
      <c r="A147" s="6">
        <v>36</v>
      </c>
      <c r="B147" s="5" t="s">
        <v>213</v>
      </c>
      <c r="C147" s="6">
        <v>1980</v>
      </c>
      <c r="D147" s="6" t="s">
        <v>121</v>
      </c>
      <c r="E147" s="6" t="s">
        <v>122</v>
      </c>
      <c r="F147" s="98" t="s">
        <v>879</v>
      </c>
      <c r="G147" s="6">
        <v>482</v>
      </c>
      <c r="H147" s="6" t="s">
        <v>110</v>
      </c>
      <c r="I147" s="6" t="s">
        <v>143</v>
      </c>
      <c r="J147" s="6" t="s">
        <v>111</v>
      </c>
      <c r="K147" s="82" t="s">
        <v>181</v>
      </c>
      <c r="L147" s="108">
        <v>35301</v>
      </c>
      <c r="M147" s="74" t="s">
        <v>151</v>
      </c>
      <c r="N147" s="576" t="s">
        <v>122</v>
      </c>
      <c r="O147" s="576" t="str">
        <f>E147</f>
        <v>BEDARIEUX</v>
      </c>
      <c r="P147" s="576" t="s">
        <v>879</v>
      </c>
      <c r="Q147" s="576" t="str">
        <f>F147</f>
        <v>5.0263</v>
      </c>
      <c r="R147" s="127">
        <f>L147</f>
        <v>35301</v>
      </c>
      <c r="S147" s="567" t="s">
        <v>72</v>
      </c>
      <c r="T147">
        <v>36</v>
      </c>
      <c r="X147" s="123">
        <f aca="true" t="shared" si="2" ref="X147:X210">T147+U147+V147+W147</f>
        <v>36</v>
      </c>
      <c r="Y147" s="123">
        <v>36</v>
      </c>
      <c r="Z147" s="123">
        <v>1</v>
      </c>
    </row>
    <row r="148" spans="1:26" s="50" customFormat="1" ht="12.75">
      <c r="A148" s="8"/>
      <c r="B148" s="7" t="s">
        <v>312</v>
      </c>
      <c r="C148" s="8">
        <v>1978</v>
      </c>
      <c r="D148" s="8" t="s">
        <v>114</v>
      </c>
      <c r="E148" s="8"/>
      <c r="F148" s="8"/>
      <c r="G148" s="8"/>
      <c r="H148" s="8"/>
      <c r="I148" s="8"/>
      <c r="J148" s="8"/>
      <c r="K148" s="8"/>
      <c r="L148" s="28"/>
      <c r="M148" s="75"/>
      <c r="N148" s="589" t="s">
        <v>122</v>
      </c>
      <c r="O148" s="589" t="str">
        <f>O147</f>
        <v>BEDARIEUX</v>
      </c>
      <c r="P148" s="589" t="s">
        <v>879</v>
      </c>
      <c r="Q148" s="589" t="str">
        <f>Q147</f>
        <v>5.0263</v>
      </c>
      <c r="R148" s="126">
        <f>R147</f>
        <v>35301</v>
      </c>
      <c r="S148" s="453" t="s">
        <v>72</v>
      </c>
      <c r="T148"/>
      <c r="U148">
        <v>36</v>
      </c>
      <c r="X148" s="123">
        <f t="shared" si="2"/>
        <v>36</v>
      </c>
      <c r="Y148" s="123">
        <v>36</v>
      </c>
      <c r="Z148" s="123">
        <v>2</v>
      </c>
    </row>
    <row r="149" spans="1:26" s="50" customFormat="1" ht="12.75">
      <c r="A149" s="8"/>
      <c r="B149" s="7" t="s">
        <v>229</v>
      </c>
      <c r="C149" s="8">
        <v>1981</v>
      </c>
      <c r="D149" s="8" t="s">
        <v>127</v>
      </c>
      <c r="E149" s="8"/>
      <c r="F149" s="8"/>
      <c r="G149" s="8"/>
      <c r="H149" s="8"/>
      <c r="I149" s="8"/>
      <c r="J149" s="8"/>
      <c r="K149" s="8"/>
      <c r="L149" s="28"/>
      <c r="M149" s="75"/>
      <c r="N149" s="589" t="s">
        <v>122</v>
      </c>
      <c r="O149" s="589" t="str">
        <f>O148</f>
        <v>BEDARIEUX</v>
      </c>
      <c r="P149" s="589" t="s">
        <v>879</v>
      </c>
      <c r="Q149" s="589" t="str">
        <f>Q147</f>
        <v>5.0263</v>
      </c>
      <c r="R149" s="126">
        <f>R147</f>
        <v>35301</v>
      </c>
      <c r="S149" s="453" t="s">
        <v>72</v>
      </c>
      <c r="T149"/>
      <c r="U149"/>
      <c r="V149">
        <v>36</v>
      </c>
      <c r="X149" s="123">
        <f t="shared" si="2"/>
        <v>36</v>
      </c>
      <c r="Y149" s="123">
        <v>36</v>
      </c>
      <c r="Z149" s="123">
        <v>3</v>
      </c>
    </row>
    <row r="150" spans="1:26" s="50" customFormat="1" ht="12.75">
      <c r="A150" s="10"/>
      <c r="B150" s="9" t="s">
        <v>313</v>
      </c>
      <c r="C150" s="10">
        <v>1978</v>
      </c>
      <c r="D150" s="10" t="s">
        <v>114</v>
      </c>
      <c r="E150" s="10"/>
      <c r="F150" s="10"/>
      <c r="G150" s="10"/>
      <c r="H150" s="10"/>
      <c r="I150" s="10"/>
      <c r="J150" s="10"/>
      <c r="K150" s="10"/>
      <c r="L150" s="4"/>
      <c r="M150" s="76"/>
      <c r="N150" s="595" t="s">
        <v>122</v>
      </c>
      <c r="O150" s="595" t="str">
        <f>O149</f>
        <v>BEDARIEUX</v>
      </c>
      <c r="P150" s="595" t="s">
        <v>879</v>
      </c>
      <c r="Q150" s="595" t="str">
        <f>Q147</f>
        <v>5.0263</v>
      </c>
      <c r="R150" s="126">
        <f>R147</f>
        <v>35301</v>
      </c>
      <c r="S150" s="453" t="s">
        <v>72</v>
      </c>
      <c r="T150"/>
      <c r="U150"/>
      <c r="V150"/>
      <c r="W150">
        <v>36</v>
      </c>
      <c r="X150" s="123">
        <f t="shared" si="2"/>
        <v>36</v>
      </c>
      <c r="Y150" s="123">
        <v>36</v>
      </c>
      <c r="Z150" s="123">
        <v>4</v>
      </c>
    </row>
    <row r="151" spans="1:26" s="50" customFormat="1" ht="12.75">
      <c r="A151" s="27">
        <v>37</v>
      </c>
      <c r="B151" s="32" t="s">
        <v>415</v>
      </c>
      <c r="C151" s="6">
        <v>1989</v>
      </c>
      <c r="D151" s="6" t="s">
        <v>123</v>
      </c>
      <c r="E151" s="27" t="s">
        <v>122</v>
      </c>
      <c r="F151" s="98" t="s">
        <v>880</v>
      </c>
      <c r="G151" s="6">
        <v>727</v>
      </c>
      <c r="H151" s="6" t="s">
        <v>110</v>
      </c>
      <c r="I151" s="6" t="s">
        <v>128</v>
      </c>
      <c r="J151" s="6" t="s">
        <v>111</v>
      </c>
      <c r="K151" s="82" t="s">
        <v>582</v>
      </c>
      <c r="L151" s="108">
        <v>38949</v>
      </c>
      <c r="M151" s="27" t="s">
        <v>151</v>
      </c>
      <c r="N151" s="576" t="s">
        <v>122</v>
      </c>
      <c r="O151" s="576" t="str">
        <f>E151</f>
        <v>BEDARIEUX</v>
      </c>
      <c r="P151" s="576" t="s">
        <v>880</v>
      </c>
      <c r="Q151" s="576" t="str">
        <f>F151</f>
        <v>5.0447</v>
      </c>
      <c r="R151" s="127">
        <f>L151</f>
        <v>38949</v>
      </c>
      <c r="S151" s="567" t="s">
        <v>72</v>
      </c>
      <c r="T151">
        <v>37</v>
      </c>
      <c r="U151"/>
      <c r="V151"/>
      <c r="W151"/>
      <c r="X151" s="123">
        <f t="shared" si="2"/>
        <v>37</v>
      </c>
      <c r="Y151" s="128">
        <v>37</v>
      </c>
      <c r="Z151" s="123">
        <v>1</v>
      </c>
    </row>
    <row r="152" spans="1:26" s="50" customFormat="1" ht="12.75">
      <c r="A152" s="28"/>
      <c r="B152" s="33" t="s">
        <v>229</v>
      </c>
      <c r="C152" s="8">
        <v>1981</v>
      </c>
      <c r="D152" s="8" t="s">
        <v>131</v>
      </c>
      <c r="E152" s="28"/>
      <c r="F152" s="44"/>
      <c r="G152" s="8"/>
      <c r="H152" s="8"/>
      <c r="I152" s="8"/>
      <c r="J152" s="8"/>
      <c r="K152" s="8"/>
      <c r="L152" s="28"/>
      <c r="M152" s="28"/>
      <c r="N152" s="589" t="s">
        <v>122</v>
      </c>
      <c r="O152" s="589" t="str">
        <f>O151</f>
        <v>BEDARIEUX</v>
      </c>
      <c r="P152" s="589" t="s">
        <v>880</v>
      </c>
      <c r="Q152" s="589" t="str">
        <f>Q151</f>
        <v>5.0447</v>
      </c>
      <c r="R152" s="126">
        <f>R151</f>
        <v>38949</v>
      </c>
      <c r="S152" s="453" t="s">
        <v>72</v>
      </c>
      <c r="T152"/>
      <c r="U152">
        <v>37</v>
      </c>
      <c r="V152"/>
      <c r="W152"/>
      <c r="X152" s="123">
        <f t="shared" si="2"/>
        <v>37</v>
      </c>
      <c r="Y152" s="128">
        <v>37</v>
      </c>
      <c r="Z152" s="123">
        <v>2</v>
      </c>
    </row>
    <row r="153" spans="1:26" s="50" customFormat="1" ht="12.75">
      <c r="A153" s="28"/>
      <c r="B153" s="33" t="s">
        <v>468</v>
      </c>
      <c r="C153" s="8">
        <v>1991</v>
      </c>
      <c r="D153" s="8" t="s">
        <v>127</v>
      </c>
      <c r="E153" s="28"/>
      <c r="F153" s="44"/>
      <c r="G153" s="8"/>
      <c r="H153" s="8"/>
      <c r="I153" s="8"/>
      <c r="J153" s="8"/>
      <c r="K153" s="8"/>
      <c r="L153" s="28"/>
      <c r="M153" s="28"/>
      <c r="N153" s="589" t="s">
        <v>122</v>
      </c>
      <c r="O153" s="589" t="str">
        <f>O152</f>
        <v>BEDARIEUX</v>
      </c>
      <c r="P153" s="589" t="s">
        <v>880</v>
      </c>
      <c r="Q153" s="589" t="str">
        <f>Q151</f>
        <v>5.0447</v>
      </c>
      <c r="R153" s="126">
        <f>R151</f>
        <v>38949</v>
      </c>
      <c r="S153" s="453" t="s">
        <v>72</v>
      </c>
      <c r="T153"/>
      <c r="U153"/>
      <c r="V153">
        <v>37</v>
      </c>
      <c r="W153"/>
      <c r="X153" s="123">
        <f t="shared" si="2"/>
        <v>37</v>
      </c>
      <c r="Y153" s="128">
        <v>37</v>
      </c>
      <c r="Z153" s="123">
        <v>3</v>
      </c>
    </row>
    <row r="154" spans="1:26" s="50" customFormat="1" ht="12.75">
      <c r="A154" s="4"/>
      <c r="B154" s="19" t="s">
        <v>469</v>
      </c>
      <c r="C154" s="10">
        <v>1992</v>
      </c>
      <c r="D154" s="10" t="s">
        <v>125</v>
      </c>
      <c r="E154" s="4"/>
      <c r="F154" s="83"/>
      <c r="G154" s="10"/>
      <c r="H154" s="10"/>
      <c r="I154" s="10"/>
      <c r="J154" s="10"/>
      <c r="K154" s="10"/>
      <c r="L154" s="4"/>
      <c r="M154" s="4"/>
      <c r="N154" s="589" t="s">
        <v>122</v>
      </c>
      <c r="O154" s="589" t="str">
        <f>O153</f>
        <v>BEDARIEUX</v>
      </c>
      <c r="P154" s="589" t="s">
        <v>880</v>
      </c>
      <c r="Q154" s="589" t="str">
        <f>Q151</f>
        <v>5.0447</v>
      </c>
      <c r="R154" s="126">
        <f>R151</f>
        <v>38949</v>
      </c>
      <c r="S154" s="453" t="s">
        <v>72</v>
      </c>
      <c r="T154"/>
      <c r="U154"/>
      <c r="V154"/>
      <c r="W154">
        <v>37</v>
      </c>
      <c r="X154" s="123">
        <f t="shared" si="2"/>
        <v>37</v>
      </c>
      <c r="Y154" s="128">
        <v>37</v>
      </c>
      <c r="Z154" s="123">
        <v>4</v>
      </c>
    </row>
    <row r="155" spans="1:26" s="50" customFormat="1" ht="12.75">
      <c r="A155" s="6">
        <v>38</v>
      </c>
      <c r="B155" s="32" t="s">
        <v>240</v>
      </c>
      <c r="C155" s="27">
        <v>1985</v>
      </c>
      <c r="D155" s="27" t="s">
        <v>121</v>
      </c>
      <c r="E155" s="6" t="s">
        <v>119</v>
      </c>
      <c r="F155" s="98" t="s">
        <v>881</v>
      </c>
      <c r="G155" s="6">
        <v>476</v>
      </c>
      <c r="H155" s="6" t="s">
        <v>110</v>
      </c>
      <c r="I155" s="6" t="s">
        <v>149</v>
      </c>
      <c r="J155" s="6" t="s">
        <v>111</v>
      </c>
      <c r="K155" s="82" t="s">
        <v>157</v>
      </c>
      <c r="L155" s="108">
        <v>37129</v>
      </c>
      <c r="M155" s="6" t="s">
        <v>115</v>
      </c>
      <c r="N155" s="573" t="s">
        <v>119</v>
      </c>
      <c r="O155" s="573" t="str">
        <f>E155</f>
        <v>LA GRAND-COMBE</v>
      </c>
      <c r="P155" s="573" t="s">
        <v>881</v>
      </c>
      <c r="Q155" s="573" t="str">
        <f>F155</f>
        <v>5.0448</v>
      </c>
      <c r="R155" s="127">
        <f>L155</f>
        <v>37129</v>
      </c>
      <c r="S155" s="567" t="s">
        <v>72</v>
      </c>
      <c r="T155" s="50">
        <v>38</v>
      </c>
      <c r="U155"/>
      <c r="V155"/>
      <c r="W155"/>
      <c r="X155" s="123">
        <f t="shared" si="2"/>
        <v>38</v>
      </c>
      <c r="Y155" s="128">
        <v>38</v>
      </c>
      <c r="Z155" s="123">
        <v>1</v>
      </c>
    </row>
    <row r="156" spans="1:26" s="50" customFormat="1" ht="12.75">
      <c r="A156" s="8"/>
      <c r="B156" s="33" t="s">
        <v>241</v>
      </c>
      <c r="C156" s="28">
        <v>1981</v>
      </c>
      <c r="D156" s="28" t="s">
        <v>132</v>
      </c>
      <c r="E156" s="8"/>
      <c r="F156" s="8"/>
      <c r="G156" s="8"/>
      <c r="H156" s="8"/>
      <c r="I156" s="8"/>
      <c r="J156" s="8"/>
      <c r="K156" s="8"/>
      <c r="L156" s="28"/>
      <c r="M156" s="8"/>
      <c r="N156" s="574" t="s">
        <v>119</v>
      </c>
      <c r="O156" s="574" t="str">
        <f>O155</f>
        <v>LA GRAND-COMBE</v>
      </c>
      <c r="P156" s="574" t="s">
        <v>881</v>
      </c>
      <c r="Q156" s="574" t="str">
        <f>Q155</f>
        <v>5.0448</v>
      </c>
      <c r="R156" s="126">
        <f>R155</f>
        <v>37129</v>
      </c>
      <c r="S156" s="453" t="s">
        <v>72</v>
      </c>
      <c r="U156" s="50">
        <v>38</v>
      </c>
      <c r="V156"/>
      <c r="W156"/>
      <c r="X156" s="123">
        <f t="shared" si="2"/>
        <v>38</v>
      </c>
      <c r="Y156" s="128">
        <v>38</v>
      </c>
      <c r="Z156" s="123">
        <v>2</v>
      </c>
    </row>
    <row r="157" spans="1:26" s="50" customFormat="1" ht="12.75">
      <c r="A157" s="8"/>
      <c r="B157" s="33" t="s">
        <v>242</v>
      </c>
      <c r="C157" s="28">
        <v>1985</v>
      </c>
      <c r="D157" s="28" t="s">
        <v>121</v>
      </c>
      <c r="E157" s="8"/>
      <c r="F157" s="8"/>
      <c r="G157" s="8"/>
      <c r="H157" s="8"/>
      <c r="I157" s="8"/>
      <c r="J157" s="8"/>
      <c r="K157" s="8"/>
      <c r="L157" s="28"/>
      <c r="M157" s="8"/>
      <c r="N157" s="574" t="s">
        <v>119</v>
      </c>
      <c r="O157" s="574" t="str">
        <f>O156</f>
        <v>LA GRAND-COMBE</v>
      </c>
      <c r="P157" s="574" t="s">
        <v>881</v>
      </c>
      <c r="Q157" s="574" t="str">
        <f>Q155</f>
        <v>5.0448</v>
      </c>
      <c r="R157" s="126">
        <f>R155</f>
        <v>37129</v>
      </c>
      <c r="S157" s="453" t="s">
        <v>72</v>
      </c>
      <c r="V157" s="50">
        <v>38</v>
      </c>
      <c r="W157"/>
      <c r="X157" s="123">
        <f t="shared" si="2"/>
        <v>38</v>
      </c>
      <c r="Y157" s="128">
        <v>38</v>
      </c>
      <c r="Z157" s="123">
        <v>3</v>
      </c>
    </row>
    <row r="158" spans="1:26" s="50" customFormat="1" ht="12.75">
      <c r="A158" s="10"/>
      <c r="B158" s="19" t="s">
        <v>243</v>
      </c>
      <c r="C158" s="4">
        <v>1984</v>
      </c>
      <c r="D158" s="4" t="s">
        <v>123</v>
      </c>
      <c r="E158" s="10"/>
      <c r="F158" s="10"/>
      <c r="G158" s="10"/>
      <c r="H158" s="10"/>
      <c r="I158" s="10"/>
      <c r="J158" s="10"/>
      <c r="K158" s="10"/>
      <c r="L158" s="4"/>
      <c r="M158" s="10"/>
      <c r="N158" s="575" t="s">
        <v>119</v>
      </c>
      <c r="O158" s="575" t="str">
        <f>O157</f>
        <v>LA GRAND-COMBE</v>
      </c>
      <c r="P158" s="575" t="s">
        <v>881</v>
      </c>
      <c r="Q158" s="575" t="str">
        <f>Q155</f>
        <v>5.0448</v>
      </c>
      <c r="R158" s="126">
        <f>R155</f>
        <v>37129</v>
      </c>
      <c r="S158" s="453" t="s">
        <v>72</v>
      </c>
      <c r="W158" s="50">
        <v>38</v>
      </c>
      <c r="X158" s="123">
        <f t="shared" si="2"/>
        <v>38</v>
      </c>
      <c r="Y158" s="128">
        <v>38</v>
      </c>
      <c r="Z158" s="123">
        <v>4</v>
      </c>
    </row>
    <row r="159" spans="1:26" s="50" customFormat="1" ht="12.75">
      <c r="A159" s="6">
        <v>39</v>
      </c>
      <c r="B159" s="5" t="s">
        <v>240</v>
      </c>
      <c r="C159" s="6">
        <v>1985</v>
      </c>
      <c r="D159" s="6" t="s">
        <v>127</v>
      </c>
      <c r="E159" s="6" t="s">
        <v>119</v>
      </c>
      <c r="F159" s="98" t="s">
        <v>882</v>
      </c>
      <c r="G159" s="6">
        <v>474</v>
      </c>
      <c r="H159" s="6" t="s">
        <v>110</v>
      </c>
      <c r="I159" s="6" t="s">
        <v>148</v>
      </c>
      <c r="J159" s="6" t="s">
        <v>111</v>
      </c>
      <c r="K159" s="82" t="s">
        <v>156</v>
      </c>
      <c r="L159" s="108">
        <v>36758</v>
      </c>
      <c r="M159" s="74" t="s">
        <v>115</v>
      </c>
      <c r="N159" s="573" t="s">
        <v>119</v>
      </c>
      <c r="O159" s="573" t="str">
        <f>E159</f>
        <v>LA GRAND-COMBE</v>
      </c>
      <c r="P159" s="573" t="s">
        <v>882</v>
      </c>
      <c r="Q159" s="573" t="str">
        <f>F159</f>
        <v>5.0481</v>
      </c>
      <c r="R159" s="127">
        <f>L159</f>
        <v>36758</v>
      </c>
      <c r="S159" s="567" t="s">
        <v>72</v>
      </c>
      <c r="T159">
        <v>39</v>
      </c>
      <c r="X159" s="123">
        <f t="shared" si="2"/>
        <v>39</v>
      </c>
      <c r="Y159" s="123">
        <v>39</v>
      </c>
      <c r="Z159" s="123">
        <v>1</v>
      </c>
    </row>
    <row r="160" spans="1:26" s="50" customFormat="1" ht="12.75">
      <c r="A160" s="8"/>
      <c r="B160" s="7" t="s">
        <v>242</v>
      </c>
      <c r="C160" s="8">
        <v>1985</v>
      </c>
      <c r="D160" s="8" t="s">
        <v>127</v>
      </c>
      <c r="E160" s="8"/>
      <c r="F160" s="8"/>
      <c r="G160" s="8"/>
      <c r="H160" s="8"/>
      <c r="I160" s="8"/>
      <c r="J160" s="8"/>
      <c r="K160" s="8"/>
      <c r="L160" s="28"/>
      <c r="M160" s="75"/>
      <c r="N160" s="574" t="s">
        <v>119</v>
      </c>
      <c r="O160" s="574" t="str">
        <f>O159</f>
        <v>LA GRAND-COMBE</v>
      </c>
      <c r="P160" s="574" t="s">
        <v>882</v>
      </c>
      <c r="Q160" s="574" t="str">
        <f>Q159</f>
        <v>5.0481</v>
      </c>
      <c r="R160" s="126">
        <f>R159</f>
        <v>36758</v>
      </c>
      <c r="S160" s="453" t="s">
        <v>72</v>
      </c>
      <c r="T160"/>
      <c r="U160">
        <v>39</v>
      </c>
      <c r="X160" s="123">
        <f t="shared" si="2"/>
        <v>39</v>
      </c>
      <c r="Y160" s="123">
        <v>39</v>
      </c>
      <c r="Z160" s="123">
        <v>2</v>
      </c>
    </row>
    <row r="161" spans="1:26" s="50" customFormat="1" ht="12.75">
      <c r="A161" s="8"/>
      <c r="B161" s="7" t="s">
        <v>243</v>
      </c>
      <c r="C161" s="8">
        <v>1984</v>
      </c>
      <c r="D161" s="8" t="s">
        <v>121</v>
      </c>
      <c r="E161" s="8"/>
      <c r="F161" s="8"/>
      <c r="G161" s="8"/>
      <c r="H161" s="8"/>
      <c r="I161" s="8"/>
      <c r="J161" s="8"/>
      <c r="K161" s="8"/>
      <c r="L161" s="28"/>
      <c r="M161" s="75"/>
      <c r="N161" s="574" t="s">
        <v>119</v>
      </c>
      <c r="O161" s="574" t="str">
        <f>O160</f>
        <v>LA GRAND-COMBE</v>
      </c>
      <c r="P161" s="574" t="s">
        <v>882</v>
      </c>
      <c r="Q161" s="574" t="str">
        <f>Q159</f>
        <v>5.0481</v>
      </c>
      <c r="R161" s="126">
        <f>R159</f>
        <v>36758</v>
      </c>
      <c r="S161" s="453" t="s">
        <v>72</v>
      </c>
      <c r="T161"/>
      <c r="U161"/>
      <c r="V161">
        <v>39</v>
      </c>
      <c r="X161" s="123">
        <f t="shared" si="2"/>
        <v>39</v>
      </c>
      <c r="Y161" s="123">
        <v>39</v>
      </c>
      <c r="Z161" s="123">
        <v>3</v>
      </c>
    </row>
    <row r="162" spans="1:26" s="50" customFormat="1" ht="12.75">
      <c r="A162" s="10"/>
      <c r="B162" s="9" t="s">
        <v>241</v>
      </c>
      <c r="C162" s="10">
        <v>1981</v>
      </c>
      <c r="D162" s="10" t="s">
        <v>146</v>
      </c>
      <c r="E162" s="8"/>
      <c r="F162" s="10"/>
      <c r="G162" s="10"/>
      <c r="H162" s="10"/>
      <c r="I162" s="10"/>
      <c r="J162" s="10"/>
      <c r="K162" s="10"/>
      <c r="L162" s="4"/>
      <c r="M162" s="76"/>
      <c r="N162" s="575" t="s">
        <v>119</v>
      </c>
      <c r="O162" s="575" t="str">
        <f>O161</f>
        <v>LA GRAND-COMBE</v>
      </c>
      <c r="P162" s="575" t="s">
        <v>882</v>
      </c>
      <c r="Q162" s="575" t="str">
        <f>Q159</f>
        <v>5.0481</v>
      </c>
      <c r="R162" s="126">
        <f>R159</f>
        <v>36758</v>
      </c>
      <c r="S162" s="453" t="s">
        <v>72</v>
      </c>
      <c r="T162"/>
      <c r="U162"/>
      <c r="V162"/>
      <c r="W162">
        <v>39</v>
      </c>
      <c r="X162" s="123">
        <f t="shared" si="2"/>
        <v>39</v>
      </c>
      <c r="Y162" s="123">
        <v>39</v>
      </c>
      <c r="Z162" s="123">
        <v>4</v>
      </c>
    </row>
    <row r="163" spans="1:26" ht="12.75">
      <c r="A163" s="501">
        <v>40</v>
      </c>
      <c r="B163" s="502" t="s">
        <v>851</v>
      </c>
      <c r="C163" s="501">
        <v>2000</v>
      </c>
      <c r="D163" s="501" t="s">
        <v>125</v>
      </c>
      <c r="E163" s="504" t="s">
        <v>436</v>
      </c>
      <c r="F163" s="503" t="s">
        <v>883</v>
      </c>
      <c r="G163" s="501">
        <v>724</v>
      </c>
      <c r="H163" s="501" t="s">
        <v>615</v>
      </c>
      <c r="I163" s="501" t="s">
        <v>122</v>
      </c>
      <c r="J163" s="501" t="s">
        <v>111</v>
      </c>
      <c r="K163" s="504" t="s">
        <v>169</v>
      </c>
      <c r="L163" s="505">
        <v>41847</v>
      </c>
      <c r="M163" s="501" t="s">
        <v>151</v>
      </c>
      <c r="N163" s="608" t="s">
        <v>436</v>
      </c>
      <c r="O163" s="608" t="str">
        <f>E163</f>
        <v>LE VIGAN</v>
      </c>
      <c r="P163" s="608" t="s">
        <v>883</v>
      </c>
      <c r="Q163" s="608" t="str">
        <f>F163</f>
        <v>5.0504</v>
      </c>
      <c r="R163" s="471">
        <v>41847</v>
      </c>
      <c r="S163" s="472" t="s">
        <v>72</v>
      </c>
      <c r="T163">
        <v>40</v>
      </c>
      <c r="U163"/>
      <c r="V163"/>
      <c r="W163"/>
      <c r="X163" s="123">
        <f t="shared" si="2"/>
        <v>40</v>
      </c>
      <c r="Y163">
        <v>40</v>
      </c>
      <c r="Z163" s="123">
        <v>1</v>
      </c>
    </row>
    <row r="164" spans="1:26" ht="12.75">
      <c r="A164" s="506"/>
      <c r="B164" s="507" t="s">
        <v>850</v>
      </c>
      <c r="C164" s="506">
        <v>1997</v>
      </c>
      <c r="D164" s="506" t="s">
        <v>123</v>
      </c>
      <c r="E164" s="509"/>
      <c r="F164" s="508"/>
      <c r="G164" s="506"/>
      <c r="H164" s="506"/>
      <c r="I164" s="506"/>
      <c r="J164" s="506"/>
      <c r="K164" s="509"/>
      <c r="L164" s="510"/>
      <c r="M164" s="506"/>
      <c r="N164" s="604" t="s">
        <v>436</v>
      </c>
      <c r="O164" s="604" t="str">
        <f>O163</f>
        <v>LE VIGAN</v>
      </c>
      <c r="P164" s="604" t="s">
        <v>883</v>
      </c>
      <c r="Q164" s="604" t="str">
        <f>Q163</f>
        <v>5.0504</v>
      </c>
      <c r="R164" s="479">
        <v>41847</v>
      </c>
      <c r="S164" s="472" t="s">
        <v>72</v>
      </c>
      <c r="T164"/>
      <c r="U164">
        <v>40</v>
      </c>
      <c r="V164"/>
      <c r="W164"/>
      <c r="X164" s="123">
        <f t="shared" si="2"/>
        <v>40</v>
      </c>
      <c r="Y164">
        <v>40</v>
      </c>
      <c r="Z164" s="123">
        <v>2</v>
      </c>
    </row>
    <row r="165" spans="1:26" ht="12.75">
      <c r="A165" s="506"/>
      <c r="B165" s="507" t="s">
        <v>743</v>
      </c>
      <c r="C165" s="506">
        <v>1995</v>
      </c>
      <c r="D165" s="506" t="s">
        <v>146</v>
      </c>
      <c r="E165" s="509"/>
      <c r="F165" s="508"/>
      <c r="G165" s="506"/>
      <c r="H165" s="506"/>
      <c r="I165" s="506"/>
      <c r="J165" s="506"/>
      <c r="K165" s="509"/>
      <c r="L165" s="510"/>
      <c r="M165" s="506"/>
      <c r="N165" s="604" t="s">
        <v>436</v>
      </c>
      <c r="O165" s="604" t="str">
        <f>O164</f>
        <v>LE VIGAN</v>
      </c>
      <c r="P165" s="604" t="s">
        <v>883</v>
      </c>
      <c r="Q165" s="604" t="str">
        <f>Q163</f>
        <v>5.0504</v>
      </c>
      <c r="R165" s="479">
        <v>41847</v>
      </c>
      <c r="S165" s="472" t="s">
        <v>72</v>
      </c>
      <c r="T165"/>
      <c r="U165"/>
      <c r="V165">
        <v>40</v>
      </c>
      <c r="W165"/>
      <c r="X165" s="123">
        <f t="shared" si="2"/>
        <v>40</v>
      </c>
      <c r="Y165">
        <v>40</v>
      </c>
      <c r="Z165" s="123">
        <v>3</v>
      </c>
    </row>
    <row r="166" spans="1:26" ht="12.75">
      <c r="A166" s="511"/>
      <c r="B166" s="512" t="s">
        <v>852</v>
      </c>
      <c r="C166" s="511">
        <v>2000</v>
      </c>
      <c r="D166" s="511" t="s">
        <v>125</v>
      </c>
      <c r="E166" s="514"/>
      <c r="F166" s="513"/>
      <c r="G166" s="511"/>
      <c r="H166" s="511"/>
      <c r="I166" s="511"/>
      <c r="J166" s="511"/>
      <c r="K166" s="514"/>
      <c r="L166" s="515"/>
      <c r="M166" s="511"/>
      <c r="N166" s="609" t="s">
        <v>436</v>
      </c>
      <c r="O166" s="609" t="str">
        <f>O165</f>
        <v>LE VIGAN</v>
      </c>
      <c r="P166" s="609" t="s">
        <v>883</v>
      </c>
      <c r="Q166" s="609" t="str">
        <f>Q163</f>
        <v>5.0504</v>
      </c>
      <c r="R166" s="479">
        <v>41847</v>
      </c>
      <c r="S166" s="472" t="s">
        <v>72</v>
      </c>
      <c r="T166"/>
      <c r="U166"/>
      <c r="V166"/>
      <c r="W166">
        <v>40</v>
      </c>
      <c r="X166" s="123">
        <f t="shared" si="2"/>
        <v>40</v>
      </c>
      <c r="Y166">
        <v>40</v>
      </c>
      <c r="Z166" s="123">
        <v>4</v>
      </c>
    </row>
    <row r="167" spans="1:26" s="50" customFormat="1" ht="12.75">
      <c r="A167" s="6">
        <v>41</v>
      </c>
      <c r="B167" s="5" t="s">
        <v>213</v>
      </c>
      <c r="C167" s="6">
        <v>1980</v>
      </c>
      <c r="D167" s="6" t="s">
        <v>146</v>
      </c>
      <c r="E167" s="6" t="s">
        <v>122</v>
      </c>
      <c r="F167" s="98" t="s">
        <v>884</v>
      </c>
      <c r="G167" s="6">
        <v>472</v>
      </c>
      <c r="H167" s="6" t="s">
        <v>110</v>
      </c>
      <c r="I167" s="6" t="s">
        <v>144</v>
      </c>
      <c r="J167" s="6" t="s">
        <v>111</v>
      </c>
      <c r="K167" s="82" t="s">
        <v>167</v>
      </c>
      <c r="L167" s="108">
        <v>36394</v>
      </c>
      <c r="M167" s="74" t="s">
        <v>115</v>
      </c>
      <c r="N167" s="573" t="s">
        <v>122</v>
      </c>
      <c r="O167" s="573" t="str">
        <f>E167</f>
        <v>BEDARIEUX</v>
      </c>
      <c r="P167" s="573" t="s">
        <v>884</v>
      </c>
      <c r="Q167" s="573" t="str">
        <f>F167</f>
        <v>5.0531</v>
      </c>
      <c r="R167" s="127">
        <f>L167</f>
        <v>36394</v>
      </c>
      <c r="S167" s="567" t="s">
        <v>72</v>
      </c>
      <c r="T167" s="50">
        <v>41</v>
      </c>
      <c r="U167"/>
      <c r="V167"/>
      <c r="W167"/>
      <c r="X167" s="123">
        <f t="shared" si="2"/>
        <v>41</v>
      </c>
      <c r="Y167" s="123">
        <v>41</v>
      </c>
      <c r="Z167" s="123">
        <v>1</v>
      </c>
    </row>
    <row r="168" spans="1:26" s="50" customFormat="1" ht="12.75">
      <c r="A168" s="8"/>
      <c r="B168" s="7" t="s">
        <v>232</v>
      </c>
      <c r="C168" s="8">
        <v>1983</v>
      </c>
      <c r="D168" s="8" t="s">
        <v>121</v>
      </c>
      <c r="E168" s="8"/>
      <c r="F168" s="7"/>
      <c r="G168" s="8"/>
      <c r="H168" s="8"/>
      <c r="I168" s="8"/>
      <c r="J168" s="8"/>
      <c r="K168" s="44"/>
      <c r="L168" s="121"/>
      <c r="M168" s="75"/>
      <c r="N168" s="574" t="s">
        <v>122</v>
      </c>
      <c r="O168" s="574" t="str">
        <f>O167</f>
        <v>BEDARIEUX</v>
      </c>
      <c r="P168" s="574" t="s">
        <v>884</v>
      </c>
      <c r="Q168" s="574" t="str">
        <f>Q167</f>
        <v>5.0531</v>
      </c>
      <c r="R168" s="126">
        <f>R167</f>
        <v>36394</v>
      </c>
      <c r="S168" s="453" t="s">
        <v>72</v>
      </c>
      <c r="U168" s="50">
        <v>41</v>
      </c>
      <c r="V168"/>
      <c r="W168"/>
      <c r="X168" s="123">
        <f t="shared" si="2"/>
        <v>41</v>
      </c>
      <c r="Y168" s="123">
        <v>41</v>
      </c>
      <c r="Z168" s="123">
        <v>2</v>
      </c>
    </row>
    <row r="169" spans="1:26" s="50" customFormat="1" ht="12.75">
      <c r="A169" s="8"/>
      <c r="B169" s="7" t="s">
        <v>229</v>
      </c>
      <c r="C169" s="8">
        <v>1981</v>
      </c>
      <c r="D169" s="8" t="s">
        <v>114</v>
      </c>
      <c r="E169" s="8"/>
      <c r="F169" s="7"/>
      <c r="G169" s="8"/>
      <c r="H169" s="8"/>
      <c r="I169" s="8"/>
      <c r="J169" s="8"/>
      <c r="K169" s="44"/>
      <c r="L169" s="121"/>
      <c r="M169" s="75"/>
      <c r="N169" s="574" t="s">
        <v>122</v>
      </c>
      <c r="O169" s="574" t="str">
        <f>O168</f>
        <v>BEDARIEUX</v>
      </c>
      <c r="P169" s="574" t="s">
        <v>884</v>
      </c>
      <c r="Q169" s="574" t="str">
        <f>Q167</f>
        <v>5.0531</v>
      </c>
      <c r="R169" s="126">
        <f>R167</f>
        <v>36394</v>
      </c>
      <c r="S169" s="453" t="s">
        <v>72</v>
      </c>
      <c r="V169" s="50">
        <v>41</v>
      </c>
      <c r="W169"/>
      <c r="X169" s="123">
        <f t="shared" si="2"/>
        <v>41</v>
      </c>
      <c r="Y169" s="123">
        <v>41</v>
      </c>
      <c r="Z169" s="123">
        <v>3</v>
      </c>
    </row>
    <row r="170" spans="1:26" s="50" customFormat="1" ht="12.75">
      <c r="A170" s="10"/>
      <c r="B170" s="9" t="s">
        <v>231</v>
      </c>
      <c r="C170" s="10">
        <v>1986</v>
      </c>
      <c r="D170" s="10" t="s">
        <v>129</v>
      </c>
      <c r="E170" s="10"/>
      <c r="F170" s="9"/>
      <c r="G170" s="10"/>
      <c r="H170" s="10"/>
      <c r="I170" s="10"/>
      <c r="J170" s="10"/>
      <c r="K170" s="83"/>
      <c r="L170" s="122"/>
      <c r="M170" s="76"/>
      <c r="N170" s="575" t="s">
        <v>122</v>
      </c>
      <c r="O170" s="575" t="str">
        <f>O169</f>
        <v>BEDARIEUX</v>
      </c>
      <c r="P170" s="575" t="s">
        <v>884</v>
      </c>
      <c r="Q170" s="575" t="str">
        <f>Q167</f>
        <v>5.0531</v>
      </c>
      <c r="R170" s="126">
        <f>R167</f>
        <v>36394</v>
      </c>
      <c r="S170" s="453" t="s">
        <v>72</v>
      </c>
      <c r="W170" s="50">
        <v>41</v>
      </c>
      <c r="X170" s="123">
        <f t="shared" si="2"/>
        <v>41</v>
      </c>
      <c r="Y170" s="123">
        <v>41</v>
      </c>
      <c r="Z170" s="123">
        <v>4</v>
      </c>
    </row>
    <row r="171" spans="1:26" s="50" customFormat="1" ht="12.75">
      <c r="A171" s="6">
        <v>42</v>
      </c>
      <c r="B171" s="5" t="s">
        <v>213</v>
      </c>
      <c r="C171" s="6">
        <v>1980</v>
      </c>
      <c r="D171" s="6" t="s">
        <v>132</v>
      </c>
      <c r="E171" s="6" t="s">
        <v>144</v>
      </c>
      <c r="F171" s="98" t="s">
        <v>885</v>
      </c>
      <c r="G171" s="6">
        <v>469</v>
      </c>
      <c r="H171" s="6" t="s">
        <v>110</v>
      </c>
      <c r="I171" s="6" t="s">
        <v>148</v>
      </c>
      <c r="J171" s="6" t="s">
        <v>111</v>
      </c>
      <c r="K171" s="82" t="s">
        <v>157</v>
      </c>
      <c r="L171" s="108">
        <v>36758</v>
      </c>
      <c r="M171" s="74" t="s">
        <v>115</v>
      </c>
      <c r="N171" s="573" t="s">
        <v>144</v>
      </c>
      <c r="O171" s="573" t="str">
        <f>E171</f>
        <v>CLERMONT L'HERAULT</v>
      </c>
      <c r="P171" s="573" t="s">
        <v>885</v>
      </c>
      <c r="Q171" s="573" t="str">
        <f>F171</f>
        <v>5.0627</v>
      </c>
      <c r="R171" s="127">
        <f>L171</f>
        <v>36758</v>
      </c>
      <c r="S171" s="567" t="s">
        <v>72</v>
      </c>
      <c r="T171">
        <v>42</v>
      </c>
      <c r="X171" s="123">
        <f t="shared" si="2"/>
        <v>42</v>
      </c>
      <c r="Y171" s="31">
        <v>42</v>
      </c>
      <c r="Z171" s="123">
        <v>1</v>
      </c>
    </row>
    <row r="172" spans="1:26" s="50" customFormat="1" ht="12.75">
      <c r="A172" s="8"/>
      <c r="B172" s="7" t="s">
        <v>262</v>
      </c>
      <c r="C172" s="8">
        <v>1975</v>
      </c>
      <c r="D172" s="8" t="s">
        <v>131</v>
      </c>
      <c r="E172" s="8"/>
      <c r="F172" s="8"/>
      <c r="G172" s="8"/>
      <c r="H172" s="8"/>
      <c r="I172" s="8"/>
      <c r="J172" s="8"/>
      <c r="K172" s="8"/>
      <c r="L172" s="28"/>
      <c r="M172" s="75"/>
      <c r="N172" s="574" t="s">
        <v>144</v>
      </c>
      <c r="O172" s="574" t="str">
        <f>O171</f>
        <v>CLERMONT L'HERAULT</v>
      </c>
      <c r="P172" s="574" t="s">
        <v>885</v>
      </c>
      <c r="Q172" s="574" t="str">
        <f>Q171</f>
        <v>5.0627</v>
      </c>
      <c r="R172" s="126">
        <f>R171</f>
        <v>36758</v>
      </c>
      <c r="S172" s="453" t="s">
        <v>72</v>
      </c>
      <c r="T172"/>
      <c r="U172">
        <v>42</v>
      </c>
      <c r="X172" s="123">
        <f t="shared" si="2"/>
        <v>42</v>
      </c>
      <c r="Y172" s="31">
        <v>42</v>
      </c>
      <c r="Z172" s="123">
        <v>2</v>
      </c>
    </row>
    <row r="173" spans="1:26" s="50" customFormat="1" ht="12.75">
      <c r="A173" s="8"/>
      <c r="B173" s="7" t="s">
        <v>238</v>
      </c>
      <c r="C173" s="8">
        <v>1983</v>
      </c>
      <c r="D173" s="8" t="s">
        <v>123</v>
      </c>
      <c r="E173" s="8"/>
      <c r="F173" s="8"/>
      <c r="G173" s="8"/>
      <c r="H173" s="8"/>
      <c r="I173" s="8"/>
      <c r="J173" s="8"/>
      <c r="K173" s="8"/>
      <c r="L173" s="28"/>
      <c r="M173" s="75"/>
      <c r="N173" s="574" t="s">
        <v>144</v>
      </c>
      <c r="O173" s="574" t="str">
        <f>O172</f>
        <v>CLERMONT L'HERAULT</v>
      </c>
      <c r="P173" s="574" t="s">
        <v>885</v>
      </c>
      <c r="Q173" s="574" t="str">
        <f>Q171</f>
        <v>5.0627</v>
      </c>
      <c r="R173" s="126">
        <f>R171</f>
        <v>36758</v>
      </c>
      <c r="S173" s="453" t="s">
        <v>72</v>
      </c>
      <c r="T173"/>
      <c r="U173"/>
      <c r="V173">
        <v>42</v>
      </c>
      <c r="X173" s="123">
        <f t="shared" si="2"/>
        <v>42</v>
      </c>
      <c r="Y173" s="31">
        <v>42</v>
      </c>
      <c r="Z173" s="123">
        <v>3</v>
      </c>
    </row>
    <row r="174" spans="1:26" s="50" customFormat="1" ht="12.75">
      <c r="A174" s="10"/>
      <c r="B174" s="9" t="s">
        <v>277</v>
      </c>
      <c r="C174" s="10">
        <v>1976</v>
      </c>
      <c r="D174" s="10" t="s">
        <v>142</v>
      </c>
      <c r="E174" s="10"/>
      <c r="F174" s="10"/>
      <c r="G174" s="10"/>
      <c r="H174" s="10"/>
      <c r="I174" s="10"/>
      <c r="J174" s="10"/>
      <c r="K174" s="10"/>
      <c r="L174" s="4"/>
      <c r="M174" s="76"/>
      <c r="N174" s="575" t="s">
        <v>144</v>
      </c>
      <c r="O174" s="575" t="str">
        <f>O173</f>
        <v>CLERMONT L'HERAULT</v>
      </c>
      <c r="P174" s="575" t="s">
        <v>885</v>
      </c>
      <c r="Q174" s="575" t="str">
        <f>Q171</f>
        <v>5.0627</v>
      </c>
      <c r="R174" s="126">
        <f>R171</f>
        <v>36758</v>
      </c>
      <c r="S174" s="453" t="s">
        <v>72</v>
      </c>
      <c r="T174"/>
      <c r="U174"/>
      <c r="V174"/>
      <c r="W174">
        <v>42</v>
      </c>
      <c r="X174" s="123">
        <f t="shared" si="2"/>
        <v>42</v>
      </c>
      <c r="Y174" s="31">
        <v>42</v>
      </c>
      <c r="Z174" s="123">
        <v>4</v>
      </c>
    </row>
    <row r="175" spans="1:26" ht="12.75">
      <c r="A175" s="167">
        <v>43</v>
      </c>
      <c r="B175" s="1100" t="s">
        <v>598</v>
      </c>
      <c r="C175" s="167">
        <v>1995</v>
      </c>
      <c r="D175" s="167" t="s">
        <v>147</v>
      </c>
      <c r="E175" s="167" t="s">
        <v>148</v>
      </c>
      <c r="F175" s="225" t="s">
        <v>1258</v>
      </c>
      <c r="G175" s="167">
        <v>711</v>
      </c>
      <c r="H175" s="167" t="s">
        <v>615</v>
      </c>
      <c r="I175" s="167" t="s">
        <v>836</v>
      </c>
      <c r="J175" s="167" t="s">
        <v>111</v>
      </c>
      <c r="K175" s="243" t="s">
        <v>168</v>
      </c>
      <c r="L175" s="253">
        <v>42939</v>
      </c>
      <c r="M175" s="167" t="s">
        <v>151</v>
      </c>
      <c r="N175" s="1145" t="s">
        <v>148</v>
      </c>
      <c r="O175" s="1145" t="str">
        <f>E175</f>
        <v>CERET</v>
      </c>
      <c r="P175" s="1145" t="s">
        <v>1258</v>
      </c>
      <c r="Q175" s="1145" t="str">
        <f>F175</f>
        <v>5.0638</v>
      </c>
      <c r="R175" s="142">
        <f>L175</f>
        <v>42939</v>
      </c>
      <c r="S175" s="1085" t="s">
        <v>72</v>
      </c>
      <c r="T175">
        <v>43</v>
      </c>
      <c r="U175"/>
      <c r="V175"/>
      <c r="W175"/>
      <c r="X175" s="123">
        <f t="shared" si="2"/>
        <v>43</v>
      </c>
      <c r="Y175">
        <v>43</v>
      </c>
      <c r="Z175" s="123">
        <v>1</v>
      </c>
    </row>
    <row r="176" spans="1:26" ht="12.75">
      <c r="A176" s="169"/>
      <c r="B176" s="1104" t="s">
        <v>1238</v>
      </c>
      <c r="C176" s="169">
        <v>2005</v>
      </c>
      <c r="D176" s="169" t="s">
        <v>155</v>
      </c>
      <c r="E176" s="169"/>
      <c r="F176" s="227"/>
      <c r="G176" s="169"/>
      <c r="H176" s="169"/>
      <c r="I176" s="169"/>
      <c r="J176" s="169"/>
      <c r="K176" s="245"/>
      <c r="L176" s="255"/>
      <c r="M176" s="169"/>
      <c r="N176" s="1149" t="s">
        <v>148</v>
      </c>
      <c r="O176" s="1149" t="str">
        <f>O175</f>
        <v>CERET</v>
      </c>
      <c r="P176" s="1149" t="s">
        <v>1258</v>
      </c>
      <c r="Q176" s="1149" t="str">
        <f>Q175</f>
        <v>5.0638</v>
      </c>
      <c r="R176" s="129">
        <f>R175</f>
        <v>42939</v>
      </c>
      <c r="S176" s="1085" t="s">
        <v>72</v>
      </c>
      <c r="T176"/>
      <c r="U176">
        <v>43</v>
      </c>
      <c r="V176"/>
      <c r="W176"/>
      <c r="X176" s="123">
        <f t="shared" si="2"/>
        <v>43</v>
      </c>
      <c r="Y176">
        <v>43</v>
      </c>
      <c r="Z176" s="123">
        <v>2</v>
      </c>
    </row>
    <row r="177" spans="1:26" ht="12.75">
      <c r="A177" s="169"/>
      <c r="B177" s="1104" t="s">
        <v>834</v>
      </c>
      <c r="C177" s="169">
        <v>1999</v>
      </c>
      <c r="D177" s="169" t="s">
        <v>114</v>
      </c>
      <c r="E177" s="169"/>
      <c r="F177" s="227"/>
      <c r="G177" s="169"/>
      <c r="H177" s="169"/>
      <c r="I177" s="169"/>
      <c r="J177" s="169"/>
      <c r="K177" s="245"/>
      <c r="L177" s="255"/>
      <c r="M177" s="169"/>
      <c r="N177" s="1149" t="s">
        <v>148</v>
      </c>
      <c r="O177" s="1149" t="str">
        <f>O176</f>
        <v>CERET</v>
      </c>
      <c r="P177" s="1149" t="s">
        <v>1258</v>
      </c>
      <c r="Q177" s="1149" t="str">
        <f>Q175</f>
        <v>5.0638</v>
      </c>
      <c r="R177" s="129">
        <f>R175</f>
        <v>42939</v>
      </c>
      <c r="S177" s="1085" t="s">
        <v>72</v>
      </c>
      <c r="T177"/>
      <c r="U177"/>
      <c r="V177">
        <v>43</v>
      </c>
      <c r="W177"/>
      <c r="X177" s="123">
        <f t="shared" si="2"/>
        <v>43</v>
      </c>
      <c r="Y177">
        <v>43</v>
      </c>
      <c r="Z177" s="123">
        <v>3</v>
      </c>
    </row>
    <row r="178" spans="1:26" ht="12.75">
      <c r="A178" s="171"/>
      <c r="B178" s="1108" t="s">
        <v>814</v>
      </c>
      <c r="C178" s="171">
        <v>1999</v>
      </c>
      <c r="D178" s="171" t="s">
        <v>114</v>
      </c>
      <c r="E178" s="171"/>
      <c r="F178" s="228"/>
      <c r="G178" s="171"/>
      <c r="H178" s="171"/>
      <c r="I178" s="171"/>
      <c r="J178" s="171"/>
      <c r="K178" s="246"/>
      <c r="L178" s="256"/>
      <c r="M178" s="171"/>
      <c r="N178" s="1151" t="s">
        <v>148</v>
      </c>
      <c r="O178" s="1151" t="str">
        <f>O177</f>
        <v>CERET</v>
      </c>
      <c r="P178" s="1151" t="s">
        <v>1258</v>
      </c>
      <c r="Q178" s="1151" t="str">
        <f>Q175</f>
        <v>5.0638</v>
      </c>
      <c r="R178" s="129">
        <f>R175</f>
        <v>42939</v>
      </c>
      <c r="S178" s="1085" t="s">
        <v>72</v>
      </c>
      <c r="T178"/>
      <c r="U178"/>
      <c r="V178"/>
      <c r="W178">
        <v>43</v>
      </c>
      <c r="X178" s="123">
        <f t="shared" si="2"/>
        <v>43</v>
      </c>
      <c r="Y178">
        <v>43</v>
      </c>
      <c r="Z178" s="123">
        <v>4</v>
      </c>
    </row>
    <row r="179" spans="1:26" ht="12.75">
      <c r="A179" s="973">
        <v>44</v>
      </c>
      <c r="B179" s="1102" t="s">
        <v>821</v>
      </c>
      <c r="C179" s="973">
        <v>2002</v>
      </c>
      <c r="D179" s="973" t="s">
        <v>125</v>
      </c>
      <c r="E179" s="973" t="s">
        <v>113</v>
      </c>
      <c r="F179" s="1119" t="s">
        <v>1223</v>
      </c>
      <c r="G179" s="973">
        <v>706</v>
      </c>
      <c r="H179" s="973" t="s">
        <v>110</v>
      </c>
      <c r="I179" s="973" t="s">
        <v>143</v>
      </c>
      <c r="J179" s="973" t="s">
        <v>111</v>
      </c>
      <c r="K179" s="1128" t="s">
        <v>1224</v>
      </c>
      <c r="L179" s="1136">
        <v>42603</v>
      </c>
      <c r="M179" s="973" t="s">
        <v>151</v>
      </c>
      <c r="N179" s="1147" t="s">
        <v>113</v>
      </c>
      <c r="O179" s="1147" t="str">
        <f>E179</f>
        <v>SALINDRES</v>
      </c>
      <c r="P179" s="1147" t="s">
        <v>1223</v>
      </c>
      <c r="Q179" s="1147" t="str">
        <f>F179</f>
        <v>5.0782</v>
      </c>
      <c r="R179" s="142">
        <v>42603</v>
      </c>
      <c r="S179" s="128" t="s">
        <v>72</v>
      </c>
      <c r="T179" s="50">
        <v>44</v>
      </c>
      <c r="U179"/>
      <c r="V179"/>
      <c r="W179"/>
      <c r="X179" s="123">
        <f t="shared" si="2"/>
        <v>44</v>
      </c>
      <c r="Y179">
        <v>44</v>
      </c>
      <c r="Z179" s="123">
        <v>1</v>
      </c>
    </row>
    <row r="180" spans="1:26" ht="12.75">
      <c r="A180" s="974"/>
      <c r="B180" s="1106" t="s">
        <v>43</v>
      </c>
      <c r="C180" s="974">
        <v>1999</v>
      </c>
      <c r="D180" s="974" t="s">
        <v>123</v>
      </c>
      <c r="E180" s="974"/>
      <c r="F180" s="1121"/>
      <c r="G180" s="974"/>
      <c r="H180" s="974"/>
      <c r="I180" s="974"/>
      <c r="J180" s="974"/>
      <c r="K180" s="1131"/>
      <c r="L180" s="1139"/>
      <c r="M180" s="974"/>
      <c r="N180" s="1131" t="s">
        <v>113</v>
      </c>
      <c r="O180" s="1131" t="str">
        <f>O179</f>
        <v>SALINDRES</v>
      </c>
      <c r="P180" s="1131" t="s">
        <v>1223</v>
      </c>
      <c r="Q180" s="1131" t="str">
        <f>Q179</f>
        <v>5.0782</v>
      </c>
      <c r="R180" s="129">
        <v>42603</v>
      </c>
      <c r="S180" s="128" t="s">
        <v>72</v>
      </c>
      <c r="T180" s="50"/>
      <c r="U180" s="50">
        <v>44</v>
      </c>
      <c r="V180"/>
      <c r="W180"/>
      <c r="X180" s="123">
        <f t="shared" si="2"/>
        <v>44</v>
      </c>
      <c r="Y180">
        <v>44</v>
      </c>
      <c r="Z180" s="123">
        <v>2</v>
      </c>
    </row>
    <row r="181" spans="1:26" ht="12.75">
      <c r="A181" s="974"/>
      <c r="B181" s="1106" t="s">
        <v>788</v>
      </c>
      <c r="C181" s="974">
        <v>1998</v>
      </c>
      <c r="D181" s="974" t="s">
        <v>114</v>
      </c>
      <c r="E181" s="974"/>
      <c r="F181" s="1121"/>
      <c r="G181" s="974"/>
      <c r="H181" s="974"/>
      <c r="I181" s="974"/>
      <c r="J181" s="974"/>
      <c r="K181" s="1131"/>
      <c r="L181" s="1139"/>
      <c r="M181" s="974"/>
      <c r="N181" s="1131" t="s">
        <v>113</v>
      </c>
      <c r="O181" s="1131" t="str">
        <f>O180</f>
        <v>SALINDRES</v>
      </c>
      <c r="P181" s="1131" t="s">
        <v>1223</v>
      </c>
      <c r="Q181" s="1131" t="str">
        <f>Q180</f>
        <v>5.0782</v>
      </c>
      <c r="R181" s="129">
        <v>42603</v>
      </c>
      <c r="S181" s="128" t="s">
        <v>72</v>
      </c>
      <c r="T181" s="50"/>
      <c r="U181" s="50"/>
      <c r="V181" s="50">
        <v>44</v>
      </c>
      <c r="W181"/>
      <c r="X181" s="123">
        <f t="shared" si="2"/>
        <v>44</v>
      </c>
      <c r="Y181">
        <v>44</v>
      </c>
      <c r="Z181" s="123">
        <v>3</v>
      </c>
    </row>
    <row r="182" spans="1:26" ht="12.75">
      <c r="A182" s="975"/>
      <c r="B182" s="1110" t="s">
        <v>793</v>
      </c>
      <c r="C182" s="975">
        <v>1993</v>
      </c>
      <c r="D182" s="975" t="s">
        <v>854</v>
      </c>
      <c r="E182" s="975"/>
      <c r="F182" s="1125"/>
      <c r="G182" s="975"/>
      <c r="H182" s="975"/>
      <c r="I182" s="975"/>
      <c r="J182" s="975"/>
      <c r="K182" s="1133"/>
      <c r="L182" s="1142"/>
      <c r="M182" s="975"/>
      <c r="N182" s="1133" t="s">
        <v>113</v>
      </c>
      <c r="O182" s="1133" t="str">
        <f>O181</f>
        <v>SALINDRES</v>
      </c>
      <c r="P182" s="1133" t="s">
        <v>1223</v>
      </c>
      <c r="Q182" s="1133" t="str">
        <f>Q181</f>
        <v>5.0782</v>
      </c>
      <c r="R182" s="129">
        <v>42603</v>
      </c>
      <c r="S182" s="128" t="s">
        <v>72</v>
      </c>
      <c r="T182" s="50"/>
      <c r="U182" s="50"/>
      <c r="V182" s="50"/>
      <c r="W182" s="50">
        <v>44</v>
      </c>
      <c r="X182" s="123">
        <f t="shared" si="2"/>
        <v>44</v>
      </c>
      <c r="Y182">
        <v>44</v>
      </c>
      <c r="Z182" s="123">
        <v>4</v>
      </c>
    </row>
    <row r="183" spans="1:26" s="50" customFormat="1" ht="12.75">
      <c r="A183" s="177">
        <v>45</v>
      </c>
      <c r="B183" s="199" t="s">
        <v>722</v>
      </c>
      <c r="C183" s="177">
        <v>1992</v>
      </c>
      <c r="D183" s="177" t="s">
        <v>127</v>
      </c>
      <c r="E183" s="220" t="s">
        <v>149</v>
      </c>
      <c r="F183" s="231" t="s">
        <v>886</v>
      </c>
      <c r="G183" s="177">
        <v>704</v>
      </c>
      <c r="H183" s="220" t="s">
        <v>615</v>
      </c>
      <c r="I183" s="220" t="s">
        <v>128</v>
      </c>
      <c r="J183" s="177" t="s">
        <v>111</v>
      </c>
      <c r="K183" s="248" t="s">
        <v>364</v>
      </c>
      <c r="L183" s="259">
        <v>39292</v>
      </c>
      <c r="M183" s="220" t="s">
        <v>126</v>
      </c>
      <c r="N183" s="545" t="s">
        <v>149</v>
      </c>
      <c r="O183" s="545" t="str">
        <f>E183</f>
        <v>SAINT-GILLES</v>
      </c>
      <c r="P183" s="545" t="s">
        <v>886</v>
      </c>
      <c r="Q183" s="545" t="str">
        <f>F183</f>
        <v>5.0815</v>
      </c>
      <c r="R183" s="142">
        <f>L183</f>
        <v>39292</v>
      </c>
      <c r="S183" s="567" t="s">
        <v>72</v>
      </c>
      <c r="T183">
        <v>45</v>
      </c>
      <c r="X183" s="123">
        <f t="shared" si="2"/>
        <v>45</v>
      </c>
      <c r="Y183" s="123">
        <v>45</v>
      </c>
      <c r="Z183" s="123">
        <v>1</v>
      </c>
    </row>
    <row r="184" spans="1:26" s="50" customFormat="1" ht="12.75">
      <c r="A184" s="183"/>
      <c r="B184" s="204" t="s">
        <v>689</v>
      </c>
      <c r="C184" s="183">
        <v>1992</v>
      </c>
      <c r="D184" s="183" t="s">
        <v>127</v>
      </c>
      <c r="E184" s="222"/>
      <c r="F184" s="236"/>
      <c r="G184" s="183"/>
      <c r="H184" s="222"/>
      <c r="I184" s="222"/>
      <c r="J184" s="183"/>
      <c r="K184" s="250"/>
      <c r="L184" s="262"/>
      <c r="M184" s="222"/>
      <c r="N184" s="546" t="s">
        <v>149</v>
      </c>
      <c r="O184" s="546" t="str">
        <f>O183</f>
        <v>SAINT-GILLES</v>
      </c>
      <c r="P184" s="546" t="s">
        <v>886</v>
      </c>
      <c r="Q184" s="546" t="str">
        <f>Q183</f>
        <v>5.0815</v>
      </c>
      <c r="R184" s="129">
        <f>R183</f>
        <v>39292</v>
      </c>
      <c r="S184" s="453" t="s">
        <v>72</v>
      </c>
      <c r="T184"/>
      <c r="U184">
        <v>45</v>
      </c>
      <c r="X184" s="123">
        <f t="shared" si="2"/>
        <v>45</v>
      </c>
      <c r="Y184" s="123">
        <v>45</v>
      </c>
      <c r="Z184" s="123">
        <v>2</v>
      </c>
    </row>
    <row r="185" spans="1:26" s="50" customFormat="1" ht="12.75">
      <c r="A185" s="183"/>
      <c r="B185" s="204" t="s">
        <v>721</v>
      </c>
      <c r="C185" s="183">
        <v>1993</v>
      </c>
      <c r="D185" s="183" t="s">
        <v>125</v>
      </c>
      <c r="E185" s="222"/>
      <c r="F185" s="236"/>
      <c r="G185" s="183"/>
      <c r="H185" s="222"/>
      <c r="I185" s="222"/>
      <c r="J185" s="183"/>
      <c r="K185" s="250"/>
      <c r="L185" s="262"/>
      <c r="M185" s="222"/>
      <c r="N185" s="546" t="s">
        <v>149</v>
      </c>
      <c r="O185" s="546" t="str">
        <f>O184</f>
        <v>SAINT-GILLES</v>
      </c>
      <c r="P185" s="546" t="s">
        <v>886</v>
      </c>
      <c r="Q185" s="546" t="str">
        <f>Q183</f>
        <v>5.0815</v>
      </c>
      <c r="R185" s="129">
        <f>R183</f>
        <v>39292</v>
      </c>
      <c r="S185" s="453" t="s">
        <v>72</v>
      </c>
      <c r="T185"/>
      <c r="U185"/>
      <c r="V185">
        <v>45</v>
      </c>
      <c r="X185" s="123">
        <f t="shared" si="2"/>
        <v>45</v>
      </c>
      <c r="Y185" s="123">
        <v>45</v>
      </c>
      <c r="Z185" s="123">
        <v>3</v>
      </c>
    </row>
    <row r="186" spans="1:26" s="50" customFormat="1" ht="12.75">
      <c r="A186" s="188"/>
      <c r="B186" s="210" t="s">
        <v>720</v>
      </c>
      <c r="C186" s="188">
        <v>1992</v>
      </c>
      <c r="D186" s="188" t="s">
        <v>127</v>
      </c>
      <c r="E186" s="224"/>
      <c r="F186" s="240"/>
      <c r="G186" s="188"/>
      <c r="H186" s="224"/>
      <c r="I186" s="224"/>
      <c r="J186" s="188"/>
      <c r="K186" s="252"/>
      <c r="L186" s="265"/>
      <c r="M186" s="224"/>
      <c r="N186" s="547" t="s">
        <v>149</v>
      </c>
      <c r="O186" s="547" t="str">
        <f>O185</f>
        <v>SAINT-GILLES</v>
      </c>
      <c r="P186" s="547" t="s">
        <v>886</v>
      </c>
      <c r="Q186" s="547" t="str">
        <f>Q183</f>
        <v>5.0815</v>
      </c>
      <c r="R186" s="129">
        <f>R183</f>
        <v>39292</v>
      </c>
      <c r="S186" s="453" t="s">
        <v>72</v>
      </c>
      <c r="T186"/>
      <c r="U186"/>
      <c r="V186"/>
      <c r="W186">
        <v>45</v>
      </c>
      <c r="X186" s="123">
        <f t="shared" si="2"/>
        <v>45</v>
      </c>
      <c r="Y186" s="123">
        <v>45</v>
      </c>
      <c r="Z186" s="123">
        <v>4</v>
      </c>
    </row>
    <row r="187" spans="1:26" ht="12.75">
      <c r="A187" s="501">
        <v>46</v>
      </c>
      <c r="B187" s="502" t="s">
        <v>780</v>
      </c>
      <c r="C187" s="501">
        <v>1996</v>
      </c>
      <c r="D187" s="501" t="s">
        <v>127</v>
      </c>
      <c r="E187" s="501" t="s">
        <v>148</v>
      </c>
      <c r="F187" s="503" t="s">
        <v>887</v>
      </c>
      <c r="G187" s="501">
        <v>704</v>
      </c>
      <c r="H187" s="501" t="s">
        <v>615</v>
      </c>
      <c r="I187" s="501" t="s">
        <v>144</v>
      </c>
      <c r="J187" s="501" t="s">
        <v>111</v>
      </c>
      <c r="K187" s="504" t="s">
        <v>30</v>
      </c>
      <c r="L187" s="505">
        <v>40748</v>
      </c>
      <c r="M187" s="501" t="s">
        <v>151</v>
      </c>
      <c r="N187" s="608" t="s">
        <v>148</v>
      </c>
      <c r="O187" s="608" t="str">
        <f>E187</f>
        <v>CERET</v>
      </c>
      <c r="P187" s="608" t="s">
        <v>887</v>
      </c>
      <c r="Q187" s="608" t="str">
        <f>F187</f>
        <v>5.0826</v>
      </c>
      <c r="R187" s="471">
        <v>40748</v>
      </c>
      <c r="S187" s="472" t="s">
        <v>72</v>
      </c>
      <c r="T187">
        <v>46</v>
      </c>
      <c r="U187"/>
      <c r="V187"/>
      <c r="W187"/>
      <c r="X187" s="123">
        <f t="shared" si="2"/>
        <v>46</v>
      </c>
      <c r="Y187">
        <v>46</v>
      </c>
      <c r="Z187" s="123">
        <v>1</v>
      </c>
    </row>
    <row r="188" spans="1:26" ht="12.75">
      <c r="A188" s="506"/>
      <c r="B188" s="507" t="s">
        <v>804</v>
      </c>
      <c r="C188" s="506">
        <v>1997</v>
      </c>
      <c r="D188" s="506" t="s">
        <v>125</v>
      </c>
      <c r="E188" s="506"/>
      <c r="F188" s="508"/>
      <c r="G188" s="506"/>
      <c r="H188" s="506"/>
      <c r="I188" s="506"/>
      <c r="J188" s="506"/>
      <c r="K188" s="509"/>
      <c r="L188" s="510"/>
      <c r="M188" s="506"/>
      <c r="N188" s="604" t="s">
        <v>148</v>
      </c>
      <c r="O188" s="604" t="str">
        <f>O187</f>
        <v>CERET</v>
      </c>
      <c r="P188" s="604" t="s">
        <v>887</v>
      </c>
      <c r="Q188" s="604" t="str">
        <f>Q187</f>
        <v>5.0826</v>
      </c>
      <c r="R188" s="479">
        <v>40748</v>
      </c>
      <c r="S188" s="472" t="s">
        <v>72</v>
      </c>
      <c r="T188"/>
      <c r="U188">
        <v>46</v>
      </c>
      <c r="V188"/>
      <c r="W188"/>
      <c r="X188" s="123">
        <f t="shared" si="2"/>
        <v>46</v>
      </c>
      <c r="Y188">
        <v>46</v>
      </c>
      <c r="Z188" s="123">
        <v>2</v>
      </c>
    </row>
    <row r="189" spans="1:26" ht="12.75">
      <c r="A189" s="506"/>
      <c r="B189" s="507" t="s">
        <v>475</v>
      </c>
      <c r="C189" s="506">
        <v>1996</v>
      </c>
      <c r="D189" s="506" t="s">
        <v>127</v>
      </c>
      <c r="E189" s="506"/>
      <c r="F189" s="508"/>
      <c r="G189" s="506"/>
      <c r="H189" s="506"/>
      <c r="I189" s="506"/>
      <c r="J189" s="506"/>
      <c r="K189" s="509"/>
      <c r="L189" s="510"/>
      <c r="M189" s="506"/>
      <c r="N189" s="604" t="s">
        <v>148</v>
      </c>
      <c r="O189" s="604" t="str">
        <f>O188</f>
        <v>CERET</v>
      </c>
      <c r="P189" s="604" t="s">
        <v>887</v>
      </c>
      <c r="Q189" s="604" t="str">
        <f>Q187</f>
        <v>5.0826</v>
      </c>
      <c r="R189" s="479">
        <v>40748</v>
      </c>
      <c r="S189" s="472" t="s">
        <v>72</v>
      </c>
      <c r="T189"/>
      <c r="U189"/>
      <c r="V189">
        <v>46</v>
      </c>
      <c r="W189"/>
      <c r="X189" s="123">
        <f t="shared" si="2"/>
        <v>46</v>
      </c>
      <c r="Y189">
        <v>46</v>
      </c>
      <c r="Z189" s="123">
        <v>3</v>
      </c>
    </row>
    <row r="190" spans="1:26" ht="12.75">
      <c r="A190" s="511"/>
      <c r="B190" s="512" t="s">
        <v>779</v>
      </c>
      <c r="C190" s="511">
        <v>1995</v>
      </c>
      <c r="D190" s="511" t="s">
        <v>121</v>
      </c>
      <c r="E190" s="511"/>
      <c r="F190" s="513"/>
      <c r="G190" s="511"/>
      <c r="H190" s="511"/>
      <c r="I190" s="511"/>
      <c r="J190" s="511"/>
      <c r="K190" s="514"/>
      <c r="L190" s="515"/>
      <c r="M190" s="511"/>
      <c r="N190" s="609" t="s">
        <v>148</v>
      </c>
      <c r="O190" s="609" t="str">
        <f>O189</f>
        <v>CERET</v>
      </c>
      <c r="P190" s="609" t="s">
        <v>887</v>
      </c>
      <c r="Q190" s="609" t="str">
        <f>Q187</f>
        <v>5.0826</v>
      </c>
      <c r="R190" s="479">
        <v>40748</v>
      </c>
      <c r="S190" s="472" t="s">
        <v>72</v>
      </c>
      <c r="T190"/>
      <c r="U190"/>
      <c r="V190"/>
      <c r="W190">
        <v>46</v>
      </c>
      <c r="X190" s="123">
        <f t="shared" si="2"/>
        <v>46</v>
      </c>
      <c r="Y190">
        <v>46</v>
      </c>
      <c r="Z190" s="123">
        <v>4</v>
      </c>
    </row>
    <row r="191" spans="1:26" ht="12.75">
      <c r="A191" s="501">
        <v>47</v>
      </c>
      <c r="B191" s="502" t="s">
        <v>78</v>
      </c>
      <c r="C191" s="501">
        <v>1998</v>
      </c>
      <c r="D191" s="501" t="s">
        <v>129</v>
      </c>
      <c r="E191" s="501" t="s">
        <v>149</v>
      </c>
      <c r="F191" s="503" t="s">
        <v>888</v>
      </c>
      <c r="G191" s="501">
        <v>702</v>
      </c>
      <c r="H191" s="501" t="s">
        <v>615</v>
      </c>
      <c r="I191" s="501" t="s">
        <v>144</v>
      </c>
      <c r="J191" s="501" t="s">
        <v>111</v>
      </c>
      <c r="K191" s="504" t="s">
        <v>31</v>
      </c>
      <c r="L191" s="505">
        <v>40748</v>
      </c>
      <c r="M191" s="501" t="s">
        <v>151</v>
      </c>
      <c r="N191" s="608" t="s">
        <v>149</v>
      </c>
      <c r="O191" s="1155" t="str">
        <f>E191</f>
        <v>SAINT-GILLES</v>
      </c>
      <c r="P191" s="608" t="s">
        <v>888</v>
      </c>
      <c r="Q191" s="608" t="str">
        <f>F191</f>
        <v>5.0860</v>
      </c>
      <c r="R191" s="471">
        <v>40748</v>
      </c>
      <c r="S191" s="472" t="s">
        <v>72</v>
      </c>
      <c r="T191" s="50">
        <v>47</v>
      </c>
      <c r="U191"/>
      <c r="V191"/>
      <c r="W191"/>
      <c r="X191" s="123">
        <f t="shared" si="2"/>
        <v>47</v>
      </c>
      <c r="Y191">
        <v>47</v>
      </c>
      <c r="Z191" s="123">
        <v>1</v>
      </c>
    </row>
    <row r="192" spans="1:26" ht="12.75">
      <c r="A192" s="506"/>
      <c r="B192" s="507" t="s">
        <v>763</v>
      </c>
      <c r="C192" s="506">
        <v>1998</v>
      </c>
      <c r="D192" s="506" t="s">
        <v>129</v>
      </c>
      <c r="E192" s="506"/>
      <c r="F192" s="508"/>
      <c r="G192" s="506"/>
      <c r="H192" s="506"/>
      <c r="I192" s="506"/>
      <c r="J192" s="506"/>
      <c r="K192" s="509"/>
      <c r="L192" s="510"/>
      <c r="M192" s="506"/>
      <c r="N192" s="604" t="s">
        <v>149</v>
      </c>
      <c r="O192" s="1156" t="str">
        <f>O191</f>
        <v>SAINT-GILLES</v>
      </c>
      <c r="P192" s="604" t="s">
        <v>888</v>
      </c>
      <c r="Q192" s="1156" t="str">
        <f>Q191</f>
        <v>5.0860</v>
      </c>
      <c r="R192" s="479">
        <v>40748</v>
      </c>
      <c r="S192" s="472" t="s">
        <v>72</v>
      </c>
      <c r="T192" s="50"/>
      <c r="U192" s="50">
        <v>47</v>
      </c>
      <c r="V192"/>
      <c r="W192"/>
      <c r="X192" s="123">
        <f t="shared" si="2"/>
        <v>47</v>
      </c>
      <c r="Y192">
        <v>47</v>
      </c>
      <c r="Z192" s="123">
        <v>2</v>
      </c>
    </row>
    <row r="193" spans="1:26" ht="12.75">
      <c r="A193" s="506"/>
      <c r="B193" s="507" t="s">
        <v>69</v>
      </c>
      <c r="C193" s="506">
        <v>1998</v>
      </c>
      <c r="D193" s="506" t="s">
        <v>129</v>
      </c>
      <c r="E193" s="506"/>
      <c r="F193" s="508"/>
      <c r="G193" s="506"/>
      <c r="H193" s="506"/>
      <c r="I193" s="506"/>
      <c r="J193" s="506"/>
      <c r="K193" s="509"/>
      <c r="L193" s="510"/>
      <c r="M193" s="506"/>
      <c r="N193" s="604" t="s">
        <v>149</v>
      </c>
      <c r="O193" s="1156" t="str">
        <f>O192</f>
        <v>SAINT-GILLES</v>
      </c>
      <c r="P193" s="604" t="s">
        <v>888</v>
      </c>
      <c r="Q193" s="1156" t="str">
        <f>Q191</f>
        <v>5.0860</v>
      </c>
      <c r="R193" s="479">
        <v>40748</v>
      </c>
      <c r="S193" s="472" t="s">
        <v>72</v>
      </c>
      <c r="T193" s="50"/>
      <c r="U193" s="50"/>
      <c r="V193" s="50">
        <v>47</v>
      </c>
      <c r="W193"/>
      <c r="X193" s="123">
        <f t="shared" si="2"/>
        <v>47</v>
      </c>
      <c r="Y193">
        <v>47</v>
      </c>
      <c r="Z193" s="123">
        <v>3</v>
      </c>
    </row>
    <row r="194" spans="1:26" ht="12.75">
      <c r="A194" s="511"/>
      <c r="B194" s="512" t="s">
        <v>753</v>
      </c>
      <c r="C194" s="511">
        <v>1996</v>
      </c>
      <c r="D194" s="511" t="s">
        <v>127</v>
      </c>
      <c r="E194" s="511"/>
      <c r="F194" s="513"/>
      <c r="G194" s="511"/>
      <c r="H194" s="511"/>
      <c r="I194" s="511"/>
      <c r="J194" s="511"/>
      <c r="K194" s="514"/>
      <c r="L194" s="515"/>
      <c r="M194" s="511"/>
      <c r="N194" s="609" t="s">
        <v>149</v>
      </c>
      <c r="O194" s="1157" t="str">
        <f>O193</f>
        <v>SAINT-GILLES</v>
      </c>
      <c r="P194" s="609" t="s">
        <v>888</v>
      </c>
      <c r="Q194" s="1157" t="str">
        <f>Q191</f>
        <v>5.0860</v>
      </c>
      <c r="R194" s="479">
        <v>40748</v>
      </c>
      <c r="S194" s="472" t="s">
        <v>72</v>
      </c>
      <c r="T194" s="50"/>
      <c r="U194" s="50"/>
      <c r="V194" s="50"/>
      <c r="W194" s="50">
        <v>47</v>
      </c>
      <c r="X194" s="123">
        <f t="shared" si="2"/>
        <v>47</v>
      </c>
      <c r="Y194">
        <v>47</v>
      </c>
      <c r="Z194" s="123">
        <v>4</v>
      </c>
    </row>
    <row r="195" spans="1:26" s="50" customFormat="1" ht="12.75" customHeight="1">
      <c r="A195" s="6">
        <v>48</v>
      </c>
      <c r="B195" s="32" t="s">
        <v>233</v>
      </c>
      <c r="C195" s="27">
        <v>1981</v>
      </c>
      <c r="D195" s="27" t="s">
        <v>132</v>
      </c>
      <c r="E195" s="6" t="s">
        <v>148</v>
      </c>
      <c r="F195" s="98" t="s">
        <v>889</v>
      </c>
      <c r="G195" s="6">
        <v>460</v>
      </c>
      <c r="H195" s="6" t="s">
        <v>110</v>
      </c>
      <c r="I195" s="6" t="s">
        <v>149</v>
      </c>
      <c r="J195" s="6" t="s">
        <v>111</v>
      </c>
      <c r="K195" s="82" t="s">
        <v>158</v>
      </c>
      <c r="L195" s="108">
        <v>37129</v>
      </c>
      <c r="M195" s="6" t="s">
        <v>115</v>
      </c>
      <c r="N195" s="573" t="s">
        <v>148</v>
      </c>
      <c r="O195" s="573" t="str">
        <f>E195</f>
        <v>CERET</v>
      </c>
      <c r="P195" s="573" t="s">
        <v>889</v>
      </c>
      <c r="Q195" s="573" t="str">
        <f>F195</f>
        <v>5.0878</v>
      </c>
      <c r="R195" s="127">
        <f>L195</f>
        <v>37129</v>
      </c>
      <c r="S195" s="567" t="s">
        <v>72</v>
      </c>
      <c r="T195">
        <v>48</v>
      </c>
      <c r="X195" s="123">
        <f t="shared" si="2"/>
        <v>48</v>
      </c>
      <c r="Y195" s="128">
        <v>48</v>
      </c>
      <c r="Z195" s="123">
        <v>1</v>
      </c>
    </row>
    <row r="196" spans="1:26" s="50" customFormat="1" ht="12.75">
      <c r="A196" s="8"/>
      <c r="B196" s="33" t="s">
        <v>234</v>
      </c>
      <c r="C196" s="28">
        <v>1981</v>
      </c>
      <c r="D196" s="28" t="s">
        <v>132</v>
      </c>
      <c r="E196" s="8"/>
      <c r="F196" s="8"/>
      <c r="G196" s="8"/>
      <c r="H196" s="8"/>
      <c r="I196" s="8"/>
      <c r="J196" s="8"/>
      <c r="K196" s="8"/>
      <c r="L196" s="28"/>
      <c r="M196" s="8"/>
      <c r="N196" s="574" t="s">
        <v>148</v>
      </c>
      <c r="O196" s="574" t="str">
        <f>O195</f>
        <v>CERET</v>
      </c>
      <c r="P196" s="574" t="s">
        <v>889</v>
      </c>
      <c r="Q196" s="574" t="str">
        <f>Q195</f>
        <v>5.0878</v>
      </c>
      <c r="R196" s="126">
        <f>R195</f>
        <v>37129</v>
      </c>
      <c r="S196" s="453" t="s">
        <v>72</v>
      </c>
      <c r="T196"/>
      <c r="U196">
        <v>48</v>
      </c>
      <c r="X196" s="123">
        <f t="shared" si="2"/>
        <v>48</v>
      </c>
      <c r="Y196" s="128">
        <v>48</v>
      </c>
      <c r="Z196" s="123">
        <v>2</v>
      </c>
    </row>
    <row r="197" spans="1:26" s="50" customFormat="1" ht="12.75">
      <c r="A197" s="8"/>
      <c r="B197" s="33" t="s">
        <v>205</v>
      </c>
      <c r="C197" s="28">
        <v>1983</v>
      </c>
      <c r="D197" s="28" t="s">
        <v>114</v>
      </c>
      <c r="E197" s="8"/>
      <c r="F197" s="8"/>
      <c r="G197" s="8"/>
      <c r="H197" s="8"/>
      <c r="I197" s="8"/>
      <c r="J197" s="8"/>
      <c r="K197" s="8"/>
      <c r="L197" s="28"/>
      <c r="M197" s="8"/>
      <c r="N197" s="574" t="s">
        <v>148</v>
      </c>
      <c r="O197" s="574" t="str">
        <f>O196</f>
        <v>CERET</v>
      </c>
      <c r="P197" s="574" t="s">
        <v>889</v>
      </c>
      <c r="Q197" s="574" t="str">
        <f>Q195</f>
        <v>5.0878</v>
      </c>
      <c r="R197" s="126">
        <f>R195</f>
        <v>37129</v>
      </c>
      <c r="S197" s="453" t="s">
        <v>72</v>
      </c>
      <c r="T197"/>
      <c r="U197"/>
      <c r="V197">
        <v>48</v>
      </c>
      <c r="X197" s="123">
        <f t="shared" si="2"/>
        <v>48</v>
      </c>
      <c r="Y197" s="128">
        <v>48</v>
      </c>
      <c r="Z197" s="123">
        <v>3</v>
      </c>
    </row>
    <row r="198" spans="1:26" s="50" customFormat="1" ht="12.75">
      <c r="A198" s="10"/>
      <c r="B198" s="19" t="s">
        <v>201</v>
      </c>
      <c r="C198" s="4">
        <v>1988</v>
      </c>
      <c r="D198" s="4" t="s">
        <v>129</v>
      </c>
      <c r="E198" s="10"/>
      <c r="F198" s="10"/>
      <c r="G198" s="10"/>
      <c r="H198" s="10"/>
      <c r="I198" s="10"/>
      <c r="J198" s="10"/>
      <c r="K198" s="10"/>
      <c r="L198" s="4"/>
      <c r="M198" s="10"/>
      <c r="N198" s="575" t="s">
        <v>148</v>
      </c>
      <c r="O198" s="575" t="str">
        <f>O197</f>
        <v>CERET</v>
      </c>
      <c r="P198" s="575" t="s">
        <v>889</v>
      </c>
      <c r="Q198" s="575" t="str">
        <f>Q195</f>
        <v>5.0878</v>
      </c>
      <c r="R198" s="126">
        <f>R195</f>
        <v>37129</v>
      </c>
      <c r="S198" s="453" t="s">
        <v>72</v>
      </c>
      <c r="T198"/>
      <c r="U198"/>
      <c r="V198"/>
      <c r="W198">
        <v>48</v>
      </c>
      <c r="X198" s="123">
        <f t="shared" si="2"/>
        <v>48</v>
      </c>
      <c r="Y198" s="128">
        <v>48</v>
      </c>
      <c r="Z198" s="123">
        <v>4</v>
      </c>
    </row>
    <row r="199" spans="1:26" s="50" customFormat="1" ht="12.75">
      <c r="A199" s="6">
        <v>49</v>
      </c>
      <c r="B199" s="5" t="s">
        <v>242</v>
      </c>
      <c r="C199" s="6">
        <v>1985</v>
      </c>
      <c r="D199" s="6" t="s">
        <v>125</v>
      </c>
      <c r="E199" s="6" t="s">
        <v>119</v>
      </c>
      <c r="F199" s="98" t="s">
        <v>890</v>
      </c>
      <c r="G199" s="6">
        <v>459</v>
      </c>
      <c r="H199" s="6" t="s">
        <v>110</v>
      </c>
      <c r="I199" s="6" t="s">
        <v>144</v>
      </c>
      <c r="J199" s="8" t="s">
        <v>111</v>
      </c>
      <c r="K199" s="82" t="s">
        <v>168</v>
      </c>
      <c r="L199" s="108">
        <v>36394</v>
      </c>
      <c r="M199" s="74" t="s">
        <v>115</v>
      </c>
      <c r="N199" s="573" t="s">
        <v>119</v>
      </c>
      <c r="O199" s="573" t="str">
        <f>E199</f>
        <v>LA GRAND-COMBE</v>
      </c>
      <c r="P199" s="573" t="s">
        <v>890</v>
      </c>
      <c r="Q199" s="573" t="str">
        <f>F199</f>
        <v>5.0906</v>
      </c>
      <c r="R199" s="127">
        <f>L199</f>
        <v>36394</v>
      </c>
      <c r="S199" s="567" t="s">
        <v>72</v>
      </c>
      <c r="T199">
        <v>49</v>
      </c>
      <c r="U199"/>
      <c r="V199"/>
      <c r="W199"/>
      <c r="X199" s="123">
        <f t="shared" si="2"/>
        <v>49</v>
      </c>
      <c r="Y199" s="1">
        <v>49</v>
      </c>
      <c r="Z199" s="123">
        <v>1</v>
      </c>
    </row>
    <row r="200" spans="1:26" s="50" customFormat="1" ht="12.75">
      <c r="A200" s="8"/>
      <c r="B200" s="7" t="s">
        <v>240</v>
      </c>
      <c r="C200" s="8">
        <v>1985</v>
      </c>
      <c r="D200" s="8" t="s">
        <v>125</v>
      </c>
      <c r="E200" s="8"/>
      <c r="F200" s="7"/>
      <c r="G200" s="8"/>
      <c r="H200" s="8"/>
      <c r="I200" s="8"/>
      <c r="J200" s="8"/>
      <c r="K200" s="44"/>
      <c r="L200" s="121"/>
      <c r="M200" s="75"/>
      <c r="N200" s="574" t="s">
        <v>119</v>
      </c>
      <c r="O200" s="574" t="str">
        <f>O199</f>
        <v>LA GRAND-COMBE</v>
      </c>
      <c r="P200" s="574" t="s">
        <v>890</v>
      </c>
      <c r="Q200" s="574" t="str">
        <f>Q199</f>
        <v>5.0906</v>
      </c>
      <c r="R200" s="126">
        <f>R199</f>
        <v>36394</v>
      </c>
      <c r="S200" s="453" t="s">
        <v>72</v>
      </c>
      <c r="T200"/>
      <c r="U200">
        <v>49</v>
      </c>
      <c r="V200"/>
      <c r="W200"/>
      <c r="X200" s="123">
        <f t="shared" si="2"/>
        <v>49</v>
      </c>
      <c r="Y200" s="1">
        <v>49</v>
      </c>
      <c r="Z200" s="123">
        <v>2</v>
      </c>
    </row>
    <row r="201" spans="1:26" s="50" customFormat="1" ht="12.75">
      <c r="A201" s="8"/>
      <c r="B201" s="7" t="s">
        <v>241</v>
      </c>
      <c r="C201" s="8">
        <v>1981</v>
      </c>
      <c r="D201" s="8" t="s">
        <v>114</v>
      </c>
      <c r="E201" s="8"/>
      <c r="F201" s="7"/>
      <c r="G201" s="8"/>
      <c r="H201" s="8"/>
      <c r="I201" s="8"/>
      <c r="J201" s="8"/>
      <c r="K201" s="44"/>
      <c r="L201" s="121"/>
      <c r="M201" s="75"/>
      <c r="N201" s="574" t="s">
        <v>119</v>
      </c>
      <c r="O201" s="574" t="str">
        <f>O200</f>
        <v>LA GRAND-COMBE</v>
      </c>
      <c r="P201" s="574" t="s">
        <v>890</v>
      </c>
      <c r="Q201" s="574" t="str">
        <f>Q199</f>
        <v>5.0906</v>
      </c>
      <c r="R201" s="126">
        <f>R199</f>
        <v>36394</v>
      </c>
      <c r="S201" s="453" t="s">
        <v>72</v>
      </c>
      <c r="T201"/>
      <c r="U201"/>
      <c r="V201">
        <v>49</v>
      </c>
      <c r="W201"/>
      <c r="X201" s="123">
        <f t="shared" si="2"/>
        <v>49</v>
      </c>
      <c r="Y201" s="1">
        <v>49</v>
      </c>
      <c r="Z201" s="123">
        <v>3</v>
      </c>
    </row>
    <row r="202" spans="1:26" s="50" customFormat="1" ht="12.75">
      <c r="A202" s="10"/>
      <c r="B202" s="9" t="s">
        <v>243</v>
      </c>
      <c r="C202" s="10">
        <v>1984</v>
      </c>
      <c r="D202" s="10" t="s">
        <v>127</v>
      </c>
      <c r="E202" s="10"/>
      <c r="F202" s="9"/>
      <c r="G202" s="10"/>
      <c r="H202" s="10"/>
      <c r="I202" s="10"/>
      <c r="J202" s="10"/>
      <c r="K202" s="83"/>
      <c r="L202" s="122"/>
      <c r="M202" s="76"/>
      <c r="N202" s="575" t="s">
        <v>119</v>
      </c>
      <c r="O202" s="575" t="str">
        <f>O201</f>
        <v>LA GRAND-COMBE</v>
      </c>
      <c r="P202" s="575" t="s">
        <v>890</v>
      </c>
      <c r="Q202" s="575" t="str">
        <f>Q199</f>
        <v>5.0906</v>
      </c>
      <c r="R202" s="126">
        <f>R199</f>
        <v>36394</v>
      </c>
      <c r="S202" s="453" t="s">
        <v>72</v>
      </c>
      <c r="T202"/>
      <c r="U202"/>
      <c r="V202"/>
      <c r="W202">
        <v>49</v>
      </c>
      <c r="X202" s="123">
        <f t="shared" si="2"/>
        <v>49</v>
      </c>
      <c r="Y202" s="1">
        <v>49</v>
      </c>
      <c r="Z202" s="123">
        <v>4</v>
      </c>
    </row>
    <row r="203" spans="1:26" ht="12.75">
      <c r="A203" s="501">
        <v>50</v>
      </c>
      <c r="B203" s="502" t="s">
        <v>478</v>
      </c>
      <c r="C203" s="501">
        <v>1993</v>
      </c>
      <c r="D203" s="501" t="s">
        <v>114</v>
      </c>
      <c r="E203" s="501" t="s">
        <v>148</v>
      </c>
      <c r="F203" s="503" t="s">
        <v>891</v>
      </c>
      <c r="G203" s="501">
        <v>693</v>
      </c>
      <c r="H203" s="501" t="s">
        <v>615</v>
      </c>
      <c r="I203" s="501" t="s">
        <v>144</v>
      </c>
      <c r="J203" s="501" t="s">
        <v>111</v>
      </c>
      <c r="K203" s="504" t="s">
        <v>32</v>
      </c>
      <c r="L203" s="505">
        <v>40748</v>
      </c>
      <c r="M203" s="501" t="s">
        <v>151</v>
      </c>
      <c r="N203" s="608" t="s">
        <v>148</v>
      </c>
      <c r="O203" s="608" t="str">
        <f>E203</f>
        <v>CERET</v>
      </c>
      <c r="P203" s="608" t="s">
        <v>891</v>
      </c>
      <c r="Q203" s="608" t="str">
        <f>F203</f>
        <v>5.0995</v>
      </c>
      <c r="R203" s="471">
        <v>40748</v>
      </c>
      <c r="S203" s="472" t="s">
        <v>72</v>
      </c>
      <c r="T203" s="50">
        <v>50</v>
      </c>
      <c r="U203"/>
      <c r="V203"/>
      <c r="W203"/>
      <c r="X203" s="123">
        <f t="shared" si="2"/>
        <v>50</v>
      </c>
      <c r="Y203">
        <v>50</v>
      </c>
      <c r="Z203" s="123">
        <v>1</v>
      </c>
    </row>
    <row r="204" spans="1:26" ht="12.75">
      <c r="A204" s="506"/>
      <c r="B204" s="507" t="s">
        <v>807</v>
      </c>
      <c r="C204" s="506">
        <v>1996</v>
      </c>
      <c r="D204" s="506" t="s">
        <v>127</v>
      </c>
      <c r="E204" s="506"/>
      <c r="F204" s="508"/>
      <c r="G204" s="506"/>
      <c r="H204" s="506"/>
      <c r="I204" s="506"/>
      <c r="J204" s="506"/>
      <c r="K204" s="509"/>
      <c r="L204" s="510"/>
      <c r="M204" s="506"/>
      <c r="N204" s="604" t="s">
        <v>148</v>
      </c>
      <c r="O204" s="604" t="str">
        <f>O203</f>
        <v>CERET</v>
      </c>
      <c r="P204" s="604" t="s">
        <v>891</v>
      </c>
      <c r="Q204" s="604" t="str">
        <f>Q203</f>
        <v>5.0995</v>
      </c>
      <c r="R204" s="479">
        <v>40748</v>
      </c>
      <c r="S204" s="472" t="s">
        <v>72</v>
      </c>
      <c r="T204" s="50"/>
      <c r="U204" s="50">
        <v>50</v>
      </c>
      <c r="V204"/>
      <c r="W204"/>
      <c r="X204" s="123">
        <f t="shared" si="2"/>
        <v>50</v>
      </c>
      <c r="Y204">
        <v>50</v>
      </c>
      <c r="Z204" s="123">
        <v>2</v>
      </c>
    </row>
    <row r="205" spans="1:26" ht="12.75">
      <c r="A205" s="506"/>
      <c r="B205" s="507" t="s">
        <v>51</v>
      </c>
      <c r="C205" s="506">
        <v>1996</v>
      </c>
      <c r="D205" s="506" t="s">
        <v>127</v>
      </c>
      <c r="E205" s="506"/>
      <c r="F205" s="508"/>
      <c r="G205" s="506"/>
      <c r="H205" s="506"/>
      <c r="I205" s="506"/>
      <c r="J205" s="506"/>
      <c r="K205" s="509"/>
      <c r="L205" s="510"/>
      <c r="M205" s="506"/>
      <c r="N205" s="604" t="s">
        <v>148</v>
      </c>
      <c r="O205" s="604" t="str">
        <f>O204</f>
        <v>CERET</v>
      </c>
      <c r="P205" s="604" t="s">
        <v>891</v>
      </c>
      <c r="Q205" s="604" t="str">
        <f>Q203</f>
        <v>5.0995</v>
      </c>
      <c r="R205" s="479">
        <v>40748</v>
      </c>
      <c r="S205" s="472" t="s">
        <v>72</v>
      </c>
      <c r="T205" s="50"/>
      <c r="U205" s="50"/>
      <c r="V205" s="50">
        <v>50</v>
      </c>
      <c r="W205"/>
      <c r="X205" s="123">
        <f t="shared" si="2"/>
        <v>50</v>
      </c>
      <c r="Y205">
        <v>50</v>
      </c>
      <c r="Z205" s="123">
        <v>3</v>
      </c>
    </row>
    <row r="206" spans="1:26" ht="12.75">
      <c r="A206" s="511"/>
      <c r="B206" s="512" t="s">
        <v>79</v>
      </c>
      <c r="C206" s="511">
        <v>1996</v>
      </c>
      <c r="D206" s="511" t="s">
        <v>127</v>
      </c>
      <c r="E206" s="511"/>
      <c r="F206" s="513"/>
      <c r="G206" s="511"/>
      <c r="H206" s="511"/>
      <c r="I206" s="511"/>
      <c r="J206" s="511"/>
      <c r="K206" s="514"/>
      <c r="L206" s="515"/>
      <c r="M206" s="511"/>
      <c r="N206" s="609" t="s">
        <v>148</v>
      </c>
      <c r="O206" s="609" t="str">
        <f>O205</f>
        <v>CERET</v>
      </c>
      <c r="P206" s="609" t="s">
        <v>891</v>
      </c>
      <c r="Q206" s="609" t="str">
        <f>Q203</f>
        <v>5.0995</v>
      </c>
      <c r="R206" s="479">
        <v>40748</v>
      </c>
      <c r="S206" s="472" t="s">
        <v>72</v>
      </c>
      <c r="T206" s="50"/>
      <c r="U206" s="50"/>
      <c r="V206" s="50"/>
      <c r="W206" s="50">
        <v>50</v>
      </c>
      <c r="X206" s="123">
        <f t="shared" si="2"/>
        <v>50</v>
      </c>
      <c r="Y206">
        <v>50</v>
      </c>
      <c r="Z206" s="123">
        <v>4</v>
      </c>
    </row>
    <row r="207" spans="1:26" s="50" customFormat="1" ht="12.75" customHeight="1">
      <c r="A207" s="6">
        <v>51</v>
      </c>
      <c r="B207" s="32" t="s">
        <v>188</v>
      </c>
      <c r="C207" s="6">
        <v>1985</v>
      </c>
      <c r="D207" s="6" t="s">
        <v>114</v>
      </c>
      <c r="E207" s="27" t="s">
        <v>124</v>
      </c>
      <c r="F207" s="98" t="s">
        <v>892</v>
      </c>
      <c r="G207" s="6">
        <v>455</v>
      </c>
      <c r="H207" s="6" t="s">
        <v>110</v>
      </c>
      <c r="I207" s="6" t="s">
        <v>412</v>
      </c>
      <c r="J207" s="6" t="s">
        <v>111</v>
      </c>
      <c r="K207" s="82" t="s">
        <v>167</v>
      </c>
      <c r="L207" s="108">
        <v>37857</v>
      </c>
      <c r="M207" s="6" t="s">
        <v>115</v>
      </c>
      <c r="N207" s="573" t="s">
        <v>124</v>
      </c>
      <c r="O207" s="573" t="str">
        <f>E207</f>
        <v>BAGNOLS</v>
      </c>
      <c r="P207" s="573" t="s">
        <v>892</v>
      </c>
      <c r="Q207" s="573" t="str">
        <f>F207</f>
        <v>5.1009</v>
      </c>
      <c r="R207" s="127">
        <f>L207</f>
        <v>37857</v>
      </c>
      <c r="S207" s="567" t="s">
        <v>72</v>
      </c>
      <c r="T207">
        <v>51</v>
      </c>
      <c r="X207" s="123">
        <f t="shared" si="2"/>
        <v>51</v>
      </c>
      <c r="Y207" s="31">
        <v>51</v>
      </c>
      <c r="Z207" s="123">
        <v>1</v>
      </c>
    </row>
    <row r="208" spans="1:26" s="50" customFormat="1" ht="12.75">
      <c r="A208" s="8"/>
      <c r="B208" s="33" t="s">
        <v>192</v>
      </c>
      <c r="C208" s="8">
        <v>1987</v>
      </c>
      <c r="D208" s="8" t="s">
        <v>121</v>
      </c>
      <c r="E208" s="28"/>
      <c r="F208" s="8"/>
      <c r="G208" s="8"/>
      <c r="H208" s="8"/>
      <c r="I208" s="8"/>
      <c r="J208" s="8"/>
      <c r="K208" s="8"/>
      <c r="L208" s="28"/>
      <c r="M208" s="8"/>
      <c r="N208" s="574" t="s">
        <v>124</v>
      </c>
      <c r="O208" s="574" t="str">
        <f>O207</f>
        <v>BAGNOLS</v>
      </c>
      <c r="P208" s="574" t="s">
        <v>892</v>
      </c>
      <c r="Q208" s="574" t="str">
        <f>Q207</f>
        <v>5.1009</v>
      </c>
      <c r="R208" s="126">
        <f>R207</f>
        <v>37857</v>
      </c>
      <c r="S208" s="453" t="s">
        <v>72</v>
      </c>
      <c r="T208"/>
      <c r="U208">
        <v>51</v>
      </c>
      <c r="X208" s="123">
        <f t="shared" si="2"/>
        <v>51</v>
      </c>
      <c r="Y208" s="31">
        <v>51</v>
      </c>
      <c r="Z208" s="123">
        <v>2</v>
      </c>
    </row>
    <row r="209" spans="1:26" s="50" customFormat="1" ht="12.75">
      <c r="A209" s="8"/>
      <c r="B209" s="33" t="s">
        <v>195</v>
      </c>
      <c r="C209" s="8">
        <v>1987</v>
      </c>
      <c r="D209" s="8" t="s">
        <v>121</v>
      </c>
      <c r="E209" s="28"/>
      <c r="F209" s="8"/>
      <c r="G209" s="8"/>
      <c r="H209" s="8"/>
      <c r="I209" s="8"/>
      <c r="J209" s="8"/>
      <c r="K209" s="8"/>
      <c r="L209" s="28"/>
      <c r="M209" s="8"/>
      <c r="N209" s="574" t="s">
        <v>124</v>
      </c>
      <c r="O209" s="574" t="str">
        <f>O208</f>
        <v>BAGNOLS</v>
      </c>
      <c r="P209" s="574" t="s">
        <v>892</v>
      </c>
      <c r="Q209" s="574" t="str">
        <f>Q207</f>
        <v>5.1009</v>
      </c>
      <c r="R209" s="126">
        <f>R207</f>
        <v>37857</v>
      </c>
      <c r="S209" s="453" t="s">
        <v>72</v>
      </c>
      <c r="T209"/>
      <c r="U209"/>
      <c r="V209">
        <v>51</v>
      </c>
      <c r="X209" s="123">
        <f t="shared" si="2"/>
        <v>51</v>
      </c>
      <c r="Y209" s="31">
        <v>51</v>
      </c>
      <c r="Z209" s="123">
        <v>3</v>
      </c>
    </row>
    <row r="210" spans="1:26" s="50" customFormat="1" ht="12.75">
      <c r="A210" s="10"/>
      <c r="B210" s="19" t="s">
        <v>191</v>
      </c>
      <c r="C210" s="10">
        <v>1987</v>
      </c>
      <c r="D210" s="10" t="s">
        <v>121</v>
      </c>
      <c r="E210" s="4"/>
      <c r="F210" s="10"/>
      <c r="G210" s="10"/>
      <c r="H210" s="10"/>
      <c r="I210" s="10"/>
      <c r="J210" s="10"/>
      <c r="K210" s="10"/>
      <c r="L210" s="4"/>
      <c r="M210" s="10"/>
      <c r="N210" s="575" t="s">
        <v>124</v>
      </c>
      <c r="O210" s="575" t="str">
        <f>O209</f>
        <v>BAGNOLS</v>
      </c>
      <c r="P210" s="575" t="s">
        <v>892</v>
      </c>
      <c r="Q210" s="575" t="str">
        <f>Q207</f>
        <v>5.1009</v>
      </c>
      <c r="R210" s="126">
        <f>R207</f>
        <v>37857</v>
      </c>
      <c r="S210" s="453" t="s">
        <v>72</v>
      </c>
      <c r="T210"/>
      <c r="U210"/>
      <c r="V210"/>
      <c r="W210">
        <v>51</v>
      </c>
      <c r="X210" s="123">
        <f t="shared" si="2"/>
        <v>51</v>
      </c>
      <c r="Y210" s="31">
        <v>51</v>
      </c>
      <c r="Z210" s="123">
        <v>4</v>
      </c>
    </row>
    <row r="211" spans="1:26" s="50" customFormat="1" ht="12.75">
      <c r="A211" s="6">
        <v>52</v>
      </c>
      <c r="B211" s="32" t="s">
        <v>400</v>
      </c>
      <c r="C211" s="27">
        <v>1961</v>
      </c>
      <c r="D211" s="6" t="s">
        <v>114</v>
      </c>
      <c r="E211" s="27" t="s">
        <v>124</v>
      </c>
      <c r="F211" s="503" t="s">
        <v>893</v>
      </c>
      <c r="G211" s="27">
        <v>452</v>
      </c>
      <c r="H211" s="27" t="s">
        <v>342</v>
      </c>
      <c r="I211" s="27" t="s">
        <v>133</v>
      </c>
      <c r="J211" s="27" t="s">
        <v>111</v>
      </c>
      <c r="K211" s="99" t="s">
        <v>187</v>
      </c>
      <c r="L211" s="100">
        <v>29036</v>
      </c>
      <c r="M211" s="103" t="s">
        <v>115</v>
      </c>
      <c r="N211" s="573" t="s">
        <v>124</v>
      </c>
      <c r="O211" s="573" t="str">
        <f>E211</f>
        <v>BAGNOLS</v>
      </c>
      <c r="P211" s="573" t="s">
        <v>893</v>
      </c>
      <c r="Q211" s="573" t="str">
        <f>F211</f>
        <v>5.110</v>
      </c>
      <c r="R211" s="127">
        <f>L211</f>
        <v>29036</v>
      </c>
      <c r="S211" s="567" t="s">
        <v>72</v>
      </c>
      <c r="T211">
        <v>52</v>
      </c>
      <c r="U211"/>
      <c r="V211"/>
      <c r="W211"/>
      <c r="X211" s="123">
        <f aca="true" t="shared" si="3" ref="X211:X274">T211+U211+V211+W211</f>
        <v>52</v>
      </c>
      <c r="Y211" s="123">
        <v>52</v>
      </c>
      <c r="Z211" s="123">
        <v>1</v>
      </c>
    </row>
    <row r="212" spans="1:26" s="50" customFormat="1" ht="12.75">
      <c r="A212" s="8"/>
      <c r="B212" s="33" t="s">
        <v>386</v>
      </c>
      <c r="C212" s="28">
        <v>1963</v>
      </c>
      <c r="D212" s="8" t="s">
        <v>121</v>
      </c>
      <c r="E212" s="28"/>
      <c r="F212" s="111"/>
      <c r="G212" s="28"/>
      <c r="H212" s="28"/>
      <c r="I212" s="28"/>
      <c r="J212" s="28"/>
      <c r="K212" s="113"/>
      <c r="L212" s="101"/>
      <c r="M212" s="104"/>
      <c r="N212" s="574" t="s">
        <v>124</v>
      </c>
      <c r="O212" s="574" t="str">
        <f>O211</f>
        <v>BAGNOLS</v>
      </c>
      <c r="P212" s="574" t="s">
        <v>893</v>
      </c>
      <c r="Q212" s="574" t="str">
        <f>Q211</f>
        <v>5.110</v>
      </c>
      <c r="R212" s="126">
        <f>R211</f>
        <v>29036</v>
      </c>
      <c r="S212" s="453" t="s">
        <v>72</v>
      </c>
      <c r="T212"/>
      <c r="U212">
        <v>52</v>
      </c>
      <c r="V212"/>
      <c r="W212"/>
      <c r="X212" s="123">
        <f t="shared" si="3"/>
        <v>52</v>
      </c>
      <c r="Y212" s="123">
        <v>52</v>
      </c>
      <c r="Z212" s="123">
        <v>2</v>
      </c>
    </row>
    <row r="213" spans="1:26" s="50" customFormat="1" ht="12.75">
      <c r="A213" s="8"/>
      <c r="B213" s="33" t="s">
        <v>401</v>
      </c>
      <c r="C213" s="8">
        <v>1963</v>
      </c>
      <c r="D213" s="8" t="s">
        <v>121</v>
      </c>
      <c r="E213" s="28"/>
      <c r="F213" s="111"/>
      <c r="G213" s="28"/>
      <c r="H213" s="28"/>
      <c r="I213" s="28"/>
      <c r="J213" s="28"/>
      <c r="K213" s="113"/>
      <c r="L213" s="101"/>
      <c r="M213" s="104"/>
      <c r="N213" s="574" t="s">
        <v>124</v>
      </c>
      <c r="O213" s="574" t="str">
        <f>O212</f>
        <v>BAGNOLS</v>
      </c>
      <c r="P213" s="574" t="s">
        <v>893</v>
      </c>
      <c r="Q213" s="574" t="str">
        <f>Q211</f>
        <v>5.110</v>
      </c>
      <c r="R213" s="126">
        <f>R211</f>
        <v>29036</v>
      </c>
      <c r="S213" s="453" t="s">
        <v>72</v>
      </c>
      <c r="T213"/>
      <c r="U213"/>
      <c r="V213">
        <v>52</v>
      </c>
      <c r="W213"/>
      <c r="X213" s="123">
        <f t="shared" si="3"/>
        <v>52</v>
      </c>
      <c r="Y213" s="123">
        <v>52</v>
      </c>
      <c r="Z213" s="123">
        <v>3</v>
      </c>
    </row>
    <row r="214" spans="1:26" s="50" customFormat="1" ht="12.75">
      <c r="A214" s="10"/>
      <c r="B214" s="19" t="s">
        <v>402</v>
      </c>
      <c r="C214" s="10" t="s">
        <v>802</v>
      </c>
      <c r="D214" s="10" t="s">
        <v>127</v>
      </c>
      <c r="E214" s="4"/>
      <c r="F214" s="112"/>
      <c r="G214" s="4"/>
      <c r="H214" s="4"/>
      <c r="I214" s="4"/>
      <c r="J214" s="4"/>
      <c r="K214" s="114"/>
      <c r="L214" s="102"/>
      <c r="M214" s="105"/>
      <c r="N214" s="575" t="s">
        <v>124</v>
      </c>
      <c r="O214" s="575" t="str">
        <f>O213</f>
        <v>BAGNOLS</v>
      </c>
      <c r="P214" s="575" t="s">
        <v>893</v>
      </c>
      <c r="Q214" s="575" t="str">
        <f>Q211</f>
        <v>5.110</v>
      </c>
      <c r="R214" s="126">
        <f>R211</f>
        <v>29036</v>
      </c>
      <c r="S214" s="453" t="s">
        <v>72</v>
      </c>
      <c r="T214"/>
      <c r="U214"/>
      <c r="V214"/>
      <c r="W214">
        <v>52</v>
      </c>
      <c r="X214" s="123">
        <f t="shared" si="3"/>
        <v>52</v>
      </c>
      <c r="Y214" s="123">
        <v>52</v>
      </c>
      <c r="Z214" s="123">
        <v>4</v>
      </c>
    </row>
    <row r="215" spans="1:26" s="50" customFormat="1" ht="12.75">
      <c r="A215" s="6">
        <v>53</v>
      </c>
      <c r="B215" s="5" t="s">
        <v>201</v>
      </c>
      <c r="C215" s="6">
        <v>1988</v>
      </c>
      <c r="D215" s="6" t="s">
        <v>155</v>
      </c>
      <c r="E215" s="6" t="s">
        <v>148</v>
      </c>
      <c r="F215" s="98" t="s">
        <v>894</v>
      </c>
      <c r="G215" s="6">
        <v>451</v>
      </c>
      <c r="H215" s="6" t="s">
        <v>110</v>
      </c>
      <c r="I215" s="6" t="s">
        <v>148</v>
      </c>
      <c r="J215" s="6" t="s">
        <v>111</v>
      </c>
      <c r="K215" s="82" t="s">
        <v>158</v>
      </c>
      <c r="L215" s="108">
        <v>36758</v>
      </c>
      <c r="M215" s="74" t="s">
        <v>115</v>
      </c>
      <c r="N215" s="573" t="s">
        <v>148</v>
      </c>
      <c r="O215" s="573" t="str">
        <f>E215</f>
        <v>CERET</v>
      </c>
      <c r="P215" s="573" t="s">
        <v>894</v>
      </c>
      <c r="Q215" s="573" t="str">
        <f>F215</f>
        <v>5.1115</v>
      </c>
      <c r="R215" s="127">
        <f>L215</f>
        <v>36758</v>
      </c>
      <c r="S215" s="567" t="s">
        <v>72</v>
      </c>
      <c r="T215" s="50">
        <v>53</v>
      </c>
      <c r="U215"/>
      <c r="V215"/>
      <c r="W215"/>
      <c r="X215" s="123">
        <f t="shared" si="3"/>
        <v>53</v>
      </c>
      <c r="Y215" s="123">
        <v>53</v>
      </c>
      <c r="Z215" s="123">
        <v>1</v>
      </c>
    </row>
    <row r="216" spans="1:26" s="50" customFormat="1" ht="12.75">
      <c r="A216" s="8"/>
      <c r="B216" s="7" t="s">
        <v>233</v>
      </c>
      <c r="C216" s="8">
        <v>1981</v>
      </c>
      <c r="D216" s="8" t="s">
        <v>146</v>
      </c>
      <c r="E216" s="8"/>
      <c r="F216" s="8"/>
      <c r="G216" s="8"/>
      <c r="H216" s="8"/>
      <c r="I216" s="8"/>
      <c r="J216" s="8"/>
      <c r="K216" s="8"/>
      <c r="L216" s="28"/>
      <c r="M216" s="75"/>
      <c r="N216" s="574" t="s">
        <v>148</v>
      </c>
      <c r="O216" s="574" t="str">
        <f>O215</f>
        <v>CERET</v>
      </c>
      <c r="P216" s="574" t="s">
        <v>894</v>
      </c>
      <c r="Q216" s="574" t="str">
        <f>Q215</f>
        <v>5.1115</v>
      </c>
      <c r="R216" s="126">
        <f>R215</f>
        <v>36758</v>
      </c>
      <c r="S216" s="453" t="s">
        <v>72</v>
      </c>
      <c r="U216" s="50">
        <v>53</v>
      </c>
      <c r="V216"/>
      <c r="W216"/>
      <c r="X216" s="123">
        <f t="shared" si="3"/>
        <v>53</v>
      </c>
      <c r="Y216" s="123">
        <v>53</v>
      </c>
      <c r="Z216" s="123">
        <v>2</v>
      </c>
    </row>
    <row r="217" spans="1:26" s="50" customFormat="1" ht="12.75">
      <c r="A217" s="8"/>
      <c r="B217" s="7" t="s">
        <v>205</v>
      </c>
      <c r="C217" s="8">
        <v>1983</v>
      </c>
      <c r="D217" s="8" t="s">
        <v>123</v>
      </c>
      <c r="E217" s="8"/>
      <c r="F217" s="8"/>
      <c r="G217" s="8"/>
      <c r="H217" s="8"/>
      <c r="I217" s="8"/>
      <c r="J217" s="8"/>
      <c r="K217" s="8"/>
      <c r="L217" s="28"/>
      <c r="M217" s="75"/>
      <c r="N217" s="574" t="s">
        <v>148</v>
      </c>
      <c r="O217" s="574" t="str">
        <f>O216</f>
        <v>CERET</v>
      </c>
      <c r="P217" s="574" t="s">
        <v>894</v>
      </c>
      <c r="Q217" s="574" t="str">
        <f>Q215</f>
        <v>5.1115</v>
      </c>
      <c r="R217" s="126">
        <f>R215</f>
        <v>36758</v>
      </c>
      <c r="S217" s="453" t="s">
        <v>72</v>
      </c>
      <c r="V217" s="50">
        <v>53</v>
      </c>
      <c r="W217"/>
      <c r="X217" s="123">
        <f t="shared" si="3"/>
        <v>53</v>
      </c>
      <c r="Y217" s="123">
        <v>53</v>
      </c>
      <c r="Z217" s="123">
        <v>3</v>
      </c>
    </row>
    <row r="218" spans="1:26" s="50" customFormat="1" ht="12.75">
      <c r="A218" s="10"/>
      <c r="B218" s="9" t="s">
        <v>234</v>
      </c>
      <c r="C218" s="10">
        <v>1981</v>
      </c>
      <c r="D218" s="10" t="s">
        <v>146</v>
      </c>
      <c r="E218" s="10"/>
      <c r="F218" s="10"/>
      <c r="G218" s="10"/>
      <c r="H218" s="10"/>
      <c r="I218" s="10"/>
      <c r="J218" s="10"/>
      <c r="K218" s="10"/>
      <c r="L218" s="4"/>
      <c r="M218" s="76"/>
      <c r="N218" s="575" t="s">
        <v>148</v>
      </c>
      <c r="O218" s="575" t="str">
        <f>O217</f>
        <v>CERET</v>
      </c>
      <c r="P218" s="575" t="s">
        <v>894</v>
      </c>
      <c r="Q218" s="575" t="str">
        <f>Q215</f>
        <v>5.1115</v>
      </c>
      <c r="R218" s="126">
        <f>R215</f>
        <v>36758</v>
      </c>
      <c r="S218" s="453" t="s">
        <v>72</v>
      </c>
      <c r="W218" s="50">
        <v>53</v>
      </c>
      <c r="X218" s="123">
        <f t="shared" si="3"/>
        <v>53</v>
      </c>
      <c r="Y218" s="123">
        <v>53</v>
      </c>
      <c r="Z218" s="123">
        <v>4</v>
      </c>
    </row>
    <row r="219" spans="1:26" s="50" customFormat="1" ht="12.75">
      <c r="A219" s="12">
        <v>54</v>
      </c>
      <c r="B219" s="34" t="s">
        <v>191</v>
      </c>
      <c r="C219" s="21">
        <v>1987</v>
      </c>
      <c r="D219" s="21" t="s">
        <v>125</v>
      </c>
      <c r="E219" s="12" t="s">
        <v>124</v>
      </c>
      <c r="F219" s="92" t="s">
        <v>895</v>
      </c>
      <c r="G219" s="12">
        <v>451</v>
      </c>
      <c r="H219" s="12" t="s">
        <v>110</v>
      </c>
      <c r="I219" s="12" t="s">
        <v>149</v>
      </c>
      <c r="J219" s="12" t="s">
        <v>111</v>
      </c>
      <c r="K219" s="80" t="s">
        <v>159</v>
      </c>
      <c r="L219" s="67">
        <v>37129</v>
      </c>
      <c r="M219" s="12" t="s">
        <v>137</v>
      </c>
      <c r="N219" s="602" t="s">
        <v>124</v>
      </c>
      <c r="O219" s="602" t="str">
        <f>E219</f>
        <v>BAGNOLS</v>
      </c>
      <c r="P219" s="602" t="s">
        <v>895</v>
      </c>
      <c r="Q219" s="602" t="str">
        <f>F219</f>
        <v>5.1135</v>
      </c>
      <c r="R219" s="127">
        <f>L219</f>
        <v>37129</v>
      </c>
      <c r="S219" s="567" t="s">
        <v>72</v>
      </c>
      <c r="T219">
        <v>54</v>
      </c>
      <c r="X219" s="123">
        <f t="shared" si="3"/>
        <v>54</v>
      </c>
      <c r="Y219" s="123">
        <v>54</v>
      </c>
      <c r="Z219" s="123">
        <v>1</v>
      </c>
    </row>
    <row r="220" spans="1:26" s="50" customFormat="1" ht="12.75">
      <c r="A220" s="14"/>
      <c r="B220" s="870" t="s">
        <v>228</v>
      </c>
      <c r="C220" s="329">
        <v>1987</v>
      </c>
      <c r="D220" s="22" t="s">
        <v>125</v>
      </c>
      <c r="E220" s="14"/>
      <c r="F220" s="14"/>
      <c r="G220" s="14"/>
      <c r="H220" s="14"/>
      <c r="I220" s="14"/>
      <c r="J220" s="14"/>
      <c r="K220" s="14"/>
      <c r="L220" s="22"/>
      <c r="M220" s="14"/>
      <c r="N220" s="601" t="s">
        <v>124</v>
      </c>
      <c r="O220" s="601" t="str">
        <f>O219</f>
        <v>BAGNOLS</v>
      </c>
      <c r="P220" s="601" t="s">
        <v>895</v>
      </c>
      <c r="Q220" s="601" t="str">
        <f>Q219</f>
        <v>5.1135</v>
      </c>
      <c r="R220" s="126">
        <f>R219</f>
        <v>37129</v>
      </c>
      <c r="S220" s="453" t="s">
        <v>72</v>
      </c>
      <c r="T220"/>
      <c r="U220">
        <v>54</v>
      </c>
      <c r="X220" s="123">
        <f t="shared" si="3"/>
        <v>54</v>
      </c>
      <c r="Y220" s="123">
        <v>54</v>
      </c>
      <c r="Z220" s="123">
        <v>2</v>
      </c>
    </row>
    <row r="221" spans="1:26" s="50" customFormat="1" ht="12.75">
      <c r="A221" s="14"/>
      <c r="B221" s="35" t="s">
        <v>192</v>
      </c>
      <c r="C221" s="22">
        <v>1987</v>
      </c>
      <c r="D221" s="22" t="s">
        <v>125</v>
      </c>
      <c r="E221" s="14"/>
      <c r="F221" s="14"/>
      <c r="G221" s="14"/>
      <c r="H221" s="14"/>
      <c r="I221" s="14"/>
      <c r="J221" s="14"/>
      <c r="K221" s="14"/>
      <c r="L221" s="22"/>
      <c r="M221" s="14"/>
      <c r="N221" s="601" t="s">
        <v>124</v>
      </c>
      <c r="O221" s="601" t="str">
        <f>O220</f>
        <v>BAGNOLS</v>
      </c>
      <c r="P221" s="601" t="s">
        <v>895</v>
      </c>
      <c r="Q221" s="601" t="str">
        <f>Q219</f>
        <v>5.1135</v>
      </c>
      <c r="R221" s="126">
        <f>R219</f>
        <v>37129</v>
      </c>
      <c r="S221" s="453" t="s">
        <v>72</v>
      </c>
      <c r="T221"/>
      <c r="U221"/>
      <c r="V221">
        <v>54</v>
      </c>
      <c r="X221" s="123">
        <f t="shared" si="3"/>
        <v>54</v>
      </c>
      <c r="Y221" s="123">
        <v>54</v>
      </c>
      <c r="Z221" s="123">
        <v>3</v>
      </c>
    </row>
    <row r="222" spans="1:26" s="50" customFormat="1" ht="12.75">
      <c r="A222" s="16"/>
      <c r="B222" s="36" t="s">
        <v>188</v>
      </c>
      <c r="C222" s="23">
        <v>1985</v>
      </c>
      <c r="D222" s="23" t="s">
        <v>121</v>
      </c>
      <c r="E222" s="16"/>
      <c r="F222" s="16"/>
      <c r="G222" s="16"/>
      <c r="H222" s="16"/>
      <c r="I222" s="16"/>
      <c r="J222" s="16"/>
      <c r="K222" s="16"/>
      <c r="L222" s="23"/>
      <c r="M222" s="16"/>
      <c r="N222" s="600" t="s">
        <v>124</v>
      </c>
      <c r="O222" s="600" t="str">
        <f>O221</f>
        <v>BAGNOLS</v>
      </c>
      <c r="P222" s="600" t="s">
        <v>895</v>
      </c>
      <c r="Q222" s="600" t="str">
        <f>Q219</f>
        <v>5.1135</v>
      </c>
      <c r="R222" s="126">
        <f>R219</f>
        <v>37129</v>
      </c>
      <c r="S222" s="453" t="s">
        <v>72</v>
      </c>
      <c r="T222"/>
      <c r="U222"/>
      <c r="V222"/>
      <c r="W222">
        <v>54</v>
      </c>
      <c r="X222" s="123">
        <f t="shared" si="3"/>
        <v>54</v>
      </c>
      <c r="Y222" s="123">
        <v>54</v>
      </c>
      <c r="Z222" s="123">
        <v>4</v>
      </c>
    </row>
    <row r="223" spans="1:26" s="50" customFormat="1" ht="12.75">
      <c r="A223" s="12">
        <v>55</v>
      </c>
      <c r="B223" s="30" t="s">
        <v>213</v>
      </c>
      <c r="C223" s="12">
        <v>1980</v>
      </c>
      <c r="D223" s="12" t="s">
        <v>123</v>
      </c>
      <c r="E223" s="12" t="s">
        <v>122</v>
      </c>
      <c r="F223" s="92" t="s">
        <v>896</v>
      </c>
      <c r="G223" s="12">
        <v>449</v>
      </c>
      <c r="H223" s="12" t="s">
        <v>110</v>
      </c>
      <c r="I223" s="12" t="s">
        <v>133</v>
      </c>
      <c r="J223" s="12" t="s">
        <v>111</v>
      </c>
      <c r="K223" s="80" t="s">
        <v>301</v>
      </c>
      <c r="L223" s="67">
        <v>35665</v>
      </c>
      <c r="M223" s="40" t="s">
        <v>137</v>
      </c>
      <c r="N223" s="602" t="s">
        <v>122</v>
      </c>
      <c r="O223" s="602" t="str">
        <f>E223</f>
        <v>BEDARIEUX</v>
      </c>
      <c r="P223" s="602" t="s">
        <v>896</v>
      </c>
      <c r="Q223" s="602" t="str">
        <f>F223</f>
        <v>5.1178</v>
      </c>
      <c r="R223" s="127">
        <f>L223</f>
        <v>35665</v>
      </c>
      <c r="S223" s="567" t="s">
        <v>72</v>
      </c>
      <c r="T223">
        <v>55</v>
      </c>
      <c r="U223"/>
      <c r="V223"/>
      <c r="W223"/>
      <c r="X223" s="123">
        <f t="shared" si="3"/>
        <v>55</v>
      </c>
      <c r="Y223" s="1">
        <v>55</v>
      </c>
      <c r="Z223" s="123">
        <v>1</v>
      </c>
    </row>
    <row r="224" spans="1:26" s="50" customFormat="1" ht="12.75">
      <c r="A224" s="14"/>
      <c r="B224" s="13" t="s">
        <v>302</v>
      </c>
      <c r="C224" s="14">
        <v>1983</v>
      </c>
      <c r="D224" s="14" t="s">
        <v>125</v>
      </c>
      <c r="E224" s="14"/>
      <c r="F224" s="14"/>
      <c r="G224" s="14"/>
      <c r="H224" s="14"/>
      <c r="I224" s="14"/>
      <c r="J224" s="14"/>
      <c r="K224" s="14"/>
      <c r="L224" s="22"/>
      <c r="M224" s="41"/>
      <c r="N224" s="601" t="s">
        <v>122</v>
      </c>
      <c r="O224" s="601" t="str">
        <f>O223</f>
        <v>BEDARIEUX</v>
      </c>
      <c r="P224" s="601" t="s">
        <v>896</v>
      </c>
      <c r="Q224" s="601" t="str">
        <f>Q223</f>
        <v>5.1178</v>
      </c>
      <c r="R224" s="126">
        <f>R223</f>
        <v>35665</v>
      </c>
      <c r="S224" s="453" t="s">
        <v>72</v>
      </c>
      <c r="T224"/>
      <c r="U224">
        <v>55</v>
      </c>
      <c r="V224"/>
      <c r="W224"/>
      <c r="X224" s="123">
        <f t="shared" si="3"/>
        <v>55</v>
      </c>
      <c r="Y224" s="1">
        <v>55</v>
      </c>
      <c r="Z224" s="123">
        <v>2</v>
      </c>
    </row>
    <row r="225" spans="1:26" s="50" customFormat="1" ht="12.75">
      <c r="A225" s="14"/>
      <c r="B225" s="13" t="s">
        <v>232</v>
      </c>
      <c r="C225" s="14">
        <v>1983</v>
      </c>
      <c r="D225" s="14" t="s">
        <v>125</v>
      </c>
      <c r="E225" s="14"/>
      <c r="F225" s="14"/>
      <c r="G225" s="14"/>
      <c r="H225" s="14"/>
      <c r="I225" s="14"/>
      <c r="J225" s="14"/>
      <c r="K225" s="14"/>
      <c r="L225" s="22"/>
      <c r="M225" s="41"/>
      <c r="N225" s="601" t="s">
        <v>122</v>
      </c>
      <c r="O225" s="601" t="str">
        <f>O224</f>
        <v>BEDARIEUX</v>
      </c>
      <c r="P225" s="601" t="s">
        <v>896</v>
      </c>
      <c r="Q225" s="601" t="str">
        <f>Q223</f>
        <v>5.1178</v>
      </c>
      <c r="R225" s="126">
        <f>R223</f>
        <v>35665</v>
      </c>
      <c r="S225" s="453" t="s">
        <v>72</v>
      </c>
      <c r="T225"/>
      <c r="U225"/>
      <c r="V225">
        <v>55</v>
      </c>
      <c r="W225"/>
      <c r="X225" s="123">
        <f t="shared" si="3"/>
        <v>55</v>
      </c>
      <c r="Y225" s="1">
        <v>55</v>
      </c>
      <c r="Z225" s="123">
        <v>3</v>
      </c>
    </row>
    <row r="226" spans="1:26" s="50" customFormat="1" ht="12.75">
      <c r="A226" s="16"/>
      <c r="B226" s="15" t="s">
        <v>229</v>
      </c>
      <c r="C226" s="16">
        <v>1981</v>
      </c>
      <c r="D226" s="16" t="s">
        <v>121</v>
      </c>
      <c r="E226" s="16"/>
      <c r="F226" s="16"/>
      <c r="G226" s="16"/>
      <c r="H226" s="16"/>
      <c r="I226" s="16"/>
      <c r="J226" s="16"/>
      <c r="K226" s="16"/>
      <c r="L226" s="23"/>
      <c r="M226" s="42"/>
      <c r="N226" s="600" t="s">
        <v>122</v>
      </c>
      <c r="O226" s="600" t="str">
        <f>O225</f>
        <v>BEDARIEUX</v>
      </c>
      <c r="P226" s="600" t="s">
        <v>896</v>
      </c>
      <c r="Q226" s="600" t="str">
        <f>Q223</f>
        <v>5.1178</v>
      </c>
      <c r="R226" s="126">
        <f>R223</f>
        <v>35665</v>
      </c>
      <c r="S226" s="453" t="s">
        <v>72</v>
      </c>
      <c r="T226"/>
      <c r="U226"/>
      <c r="V226"/>
      <c r="W226">
        <v>55</v>
      </c>
      <c r="X226" s="123">
        <f t="shared" si="3"/>
        <v>55</v>
      </c>
      <c r="Y226" s="1">
        <v>55</v>
      </c>
      <c r="Z226" s="123">
        <v>4</v>
      </c>
    </row>
    <row r="227" spans="1:26" ht="12.75">
      <c r="A227" s="501">
        <v>56</v>
      </c>
      <c r="B227" s="502" t="s">
        <v>822</v>
      </c>
      <c r="C227" s="501">
        <v>1996</v>
      </c>
      <c r="D227" s="501" t="s">
        <v>121</v>
      </c>
      <c r="E227" s="501" t="s">
        <v>113</v>
      </c>
      <c r="F227" s="503" t="s">
        <v>897</v>
      </c>
      <c r="G227" s="501">
        <v>678</v>
      </c>
      <c r="H227" s="501" t="s">
        <v>615</v>
      </c>
      <c r="I227" s="501" t="s">
        <v>836</v>
      </c>
      <c r="J227" s="501" t="s">
        <v>111</v>
      </c>
      <c r="K227" s="504" t="s">
        <v>512</v>
      </c>
      <c r="L227" s="505">
        <v>41112</v>
      </c>
      <c r="M227" s="501" t="s">
        <v>151</v>
      </c>
      <c r="N227" s="608" t="s">
        <v>113</v>
      </c>
      <c r="O227" s="608" t="str">
        <f>E227</f>
        <v>SALINDRES</v>
      </c>
      <c r="P227" s="608" t="s">
        <v>897</v>
      </c>
      <c r="Q227" s="608" t="str">
        <f>F227</f>
        <v>5.1245</v>
      </c>
      <c r="R227" s="471">
        <v>41112</v>
      </c>
      <c r="S227" s="472" t="s">
        <v>72</v>
      </c>
      <c r="T227" s="50">
        <v>56</v>
      </c>
      <c r="U227"/>
      <c r="V227"/>
      <c r="W227"/>
      <c r="X227" s="123">
        <f t="shared" si="3"/>
        <v>56</v>
      </c>
      <c r="Y227">
        <v>56</v>
      </c>
      <c r="Z227" s="123">
        <v>1</v>
      </c>
    </row>
    <row r="228" spans="1:26" ht="12.75">
      <c r="A228" s="506"/>
      <c r="B228" s="507" t="s">
        <v>788</v>
      </c>
      <c r="C228" s="506">
        <v>1998</v>
      </c>
      <c r="D228" s="506" t="s">
        <v>125</v>
      </c>
      <c r="E228" s="506"/>
      <c r="F228" s="508"/>
      <c r="G228" s="506"/>
      <c r="H228" s="506"/>
      <c r="I228" s="506"/>
      <c r="J228" s="506"/>
      <c r="K228" s="509"/>
      <c r="L228" s="510"/>
      <c r="M228" s="506"/>
      <c r="N228" s="604" t="s">
        <v>113</v>
      </c>
      <c r="O228" s="604" t="str">
        <f>O227</f>
        <v>SALINDRES</v>
      </c>
      <c r="P228" s="604" t="s">
        <v>897</v>
      </c>
      <c r="Q228" s="604" t="str">
        <f>Q227</f>
        <v>5.1245</v>
      </c>
      <c r="R228" s="479">
        <v>41112</v>
      </c>
      <c r="S228" s="472" t="s">
        <v>72</v>
      </c>
      <c r="T228" s="50"/>
      <c r="U228" s="50">
        <v>56</v>
      </c>
      <c r="V228"/>
      <c r="W228"/>
      <c r="X228" s="123">
        <f t="shared" si="3"/>
        <v>56</v>
      </c>
      <c r="Y228">
        <v>56</v>
      </c>
      <c r="Z228" s="123">
        <v>2</v>
      </c>
    </row>
    <row r="229" spans="1:26" ht="12.75">
      <c r="A229" s="506"/>
      <c r="B229" s="507" t="s">
        <v>564</v>
      </c>
      <c r="C229" s="506">
        <v>1969</v>
      </c>
      <c r="D229" s="506" t="s">
        <v>816</v>
      </c>
      <c r="E229" s="506"/>
      <c r="F229" s="508"/>
      <c r="G229" s="506"/>
      <c r="H229" s="506"/>
      <c r="I229" s="506"/>
      <c r="J229" s="506"/>
      <c r="K229" s="509"/>
      <c r="L229" s="510"/>
      <c r="M229" s="506"/>
      <c r="N229" s="604" t="s">
        <v>113</v>
      </c>
      <c r="O229" s="604" t="str">
        <f>O228</f>
        <v>SALINDRES</v>
      </c>
      <c r="P229" s="604" t="s">
        <v>897</v>
      </c>
      <c r="Q229" s="604" t="str">
        <f>Q227</f>
        <v>5.1245</v>
      </c>
      <c r="R229" s="479">
        <v>41112</v>
      </c>
      <c r="S229" s="472" t="s">
        <v>72</v>
      </c>
      <c r="T229" s="50"/>
      <c r="U229" s="50"/>
      <c r="V229" s="50">
        <v>56</v>
      </c>
      <c r="W229"/>
      <c r="X229" s="123">
        <f t="shared" si="3"/>
        <v>56</v>
      </c>
      <c r="Y229">
        <v>56</v>
      </c>
      <c r="Z229" s="123">
        <v>3</v>
      </c>
    </row>
    <row r="230" spans="1:26" ht="12.75">
      <c r="A230" s="511"/>
      <c r="B230" s="512" t="s">
        <v>793</v>
      </c>
      <c r="C230" s="511">
        <v>1993</v>
      </c>
      <c r="D230" s="511" t="s">
        <v>146</v>
      </c>
      <c r="E230" s="511"/>
      <c r="F230" s="508"/>
      <c r="G230" s="506"/>
      <c r="H230" s="506"/>
      <c r="I230" s="511"/>
      <c r="J230" s="506"/>
      <c r="K230" s="509"/>
      <c r="L230" s="515"/>
      <c r="M230" s="506"/>
      <c r="N230" s="609" t="s">
        <v>113</v>
      </c>
      <c r="O230" s="609" t="str">
        <f>O229</f>
        <v>SALINDRES</v>
      </c>
      <c r="P230" s="609" t="s">
        <v>897</v>
      </c>
      <c r="Q230" s="609" t="str">
        <f>Q227</f>
        <v>5.1245</v>
      </c>
      <c r="R230" s="479">
        <v>41112</v>
      </c>
      <c r="S230" s="472" t="s">
        <v>72</v>
      </c>
      <c r="T230" s="50"/>
      <c r="U230" s="50"/>
      <c r="V230" s="50"/>
      <c r="W230" s="50">
        <v>56</v>
      </c>
      <c r="X230" s="123">
        <f t="shared" si="3"/>
        <v>56</v>
      </c>
      <c r="Y230">
        <v>56</v>
      </c>
      <c r="Z230" s="123">
        <v>4</v>
      </c>
    </row>
    <row r="231" spans="1:26" s="50" customFormat="1" ht="12.75">
      <c r="A231" s="12">
        <v>57</v>
      </c>
      <c r="B231" s="34" t="s">
        <v>188</v>
      </c>
      <c r="C231" s="12">
        <v>1985</v>
      </c>
      <c r="D231" s="12" t="s">
        <v>123</v>
      </c>
      <c r="E231" s="21" t="s">
        <v>124</v>
      </c>
      <c r="F231" s="92" t="s">
        <v>898</v>
      </c>
      <c r="G231" s="12">
        <v>446</v>
      </c>
      <c r="H231" s="12" t="s">
        <v>110</v>
      </c>
      <c r="I231" s="12" t="s">
        <v>128</v>
      </c>
      <c r="J231" s="12" t="s">
        <v>111</v>
      </c>
      <c r="K231" s="80" t="s">
        <v>189</v>
      </c>
      <c r="L231" s="67">
        <v>37486</v>
      </c>
      <c r="M231" s="12" t="s">
        <v>137</v>
      </c>
      <c r="N231" s="602" t="s">
        <v>124</v>
      </c>
      <c r="O231" s="602" t="str">
        <f>E231</f>
        <v>BAGNOLS</v>
      </c>
      <c r="P231" s="602" t="s">
        <v>898</v>
      </c>
      <c r="Q231" s="602" t="str">
        <f>F231</f>
        <v>5.1255</v>
      </c>
      <c r="R231" s="127">
        <f>L231</f>
        <v>37486</v>
      </c>
      <c r="S231" s="567" t="s">
        <v>72</v>
      </c>
      <c r="T231">
        <v>57</v>
      </c>
      <c r="X231" s="123">
        <f t="shared" si="3"/>
        <v>57</v>
      </c>
      <c r="Y231" s="1">
        <v>57</v>
      </c>
      <c r="Z231" s="123">
        <v>1</v>
      </c>
    </row>
    <row r="232" spans="1:26" s="50" customFormat="1" ht="12.75">
      <c r="A232" s="14"/>
      <c r="B232" s="35" t="s">
        <v>190</v>
      </c>
      <c r="C232" s="14">
        <v>1987</v>
      </c>
      <c r="D232" s="14" t="s">
        <v>127</v>
      </c>
      <c r="E232" s="22"/>
      <c r="F232" s="14"/>
      <c r="G232" s="14"/>
      <c r="H232" s="14"/>
      <c r="I232" s="14"/>
      <c r="J232" s="14"/>
      <c r="K232" s="14"/>
      <c r="L232" s="22"/>
      <c r="M232" s="14"/>
      <c r="N232" s="601" t="s">
        <v>124</v>
      </c>
      <c r="O232" s="601" t="str">
        <f>O231</f>
        <v>BAGNOLS</v>
      </c>
      <c r="P232" s="601" t="s">
        <v>898</v>
      </c>
      <c r="Q232" s="601" t="str">
        <f>Q231</f>
        <v>5.1255</v>
      </c>
      <c r="R232" s="126">
        <f>R231</f>
        <v>37486</v>
      </c>
      <c r="S232" s="453" t="s">
        <v>72</v>
      </c>
      <c r="T232"/>
      <c r="U232">
        <v>57</v>
      </c>
      <c r="X232" s="123">
        <f t="shared" si="3"/>
        <v>57</v>
      </c>
      <c r="Y232" s="1">
        <v>57</v>
      </c>
      <c r="Z232" s="123">
        <v>2</v>
      </c>
    </row>
    <row r="233" spans="1:26" s="50" customFormat="1" ht="12.75">
      <c r="A233" s="14"/>
      <c r="B233" s="35" t="s">
        <v>191</v>
      </c>
      <c r="C233" s="22">
        <v>1987</v>
      </c>
      <c r="D233" s="22" t="s">
        <v>127</v>
      </c>
      <c r="E233" s="22"/>
      <c r="F233" s="14"/>
      <c r="G233" s="14"/>
      <c r="H233" s="14"/>
      <c r="I233" s="14"/>
      <c r="J233" s="14"/>
      <c r="K233" s="14"/>
      <c r="L233" s="22"/>
      <c r="M233" s="14"/>
      <c r="N233" s="601" t="s">
        <v>124</v>
      </c>
      <c r="O233" s="601" t="str">
        <f>O232</f>
        <v>BAGNOLS</v>
      </c>
      <c r="P233" s="601" t="s">
        <v>898</v>
      </c>
      <c r="Q233" s="601" t="str">
        <f>Q231</f>
        <v>5.1255</v>
      </c>
      <c r="R233" s="126">
        <f>R231</f>
        <v>37486</v>
      </c>
      <c r="S233" s="453" t="s">
        <v>72</v>
      </c>
      <c r="T233"/>
      <c r="U233"/>
      <c r="V233">
        <v>57</v>
      </c>
      <c r="X233" s="123">
        <f t="shared" si="3"/>
        <v>57</v>
      </c>
      <c r="Y233" s="1">
        <v>57</v>
      </c>
      <c r="Z233" s="123">
        <v>3</v>
      </c>
    </row>
    <row r="234" spans="1:26" s="50" customFormat="1" ht="12.75">
      <c r="A234" s="14"/>
      <c r="B234" s="36" t="s">
        <v>192</v>
      </c>
      <c r="C234" s="16">
        <v>1987</v>
      </c>
      <c r="D234" s="16" t="s">
        <v>127</v>
      </c>
      <c r="E234" s="23"/>
      <c r="F234" s="16"/>
      <c r="G234" s="16"/>
      <c r="H234" s="16"/>
      <c r="I234" s="16"/>
      <c r="J234" s="16"/>
      <c r="K234" s="16"/>
      <c r="L234" s="23"/>
      <c r="M234" s="16"/>
      <c r="N234" s="600" t="s">
        <v>124</v>
      </c>
      <c r="O234" s="600" t="str">
        <f>O233</f>
        <v>BAGNOLS</v>
      </c>
      <c r="P234" s="600" t="s">
        <v>898</v>
      </c>
      <c r="Q234" s="600" t="str">
        <f>Q231</f>
        <v>5.1255</v>
      </c>
      <c r="R234" s="126">
        <f>R231</f>
        <v>37486</v>
      </c>
      <c r="S234" s="453" t="s">
        <v>72</v>
      </c>
      <c r="T234"/>
      <c r="U234"/>
      <c r="V234"/>
      <c r="W234">
        <v>57</v>
      </c>
      <c r="X234" s="123">
        <f t="shared" si="3"/>
        <v>57</v>
      </c>
      <c r="Y234" s="1">
        <v>57</v>
      </c>
      <c r="Z234" s="123">
        <v>4</v>
      </c>
    </row>
    <row r="235" spans="1:26" ht="12.75">
      <c r="A235" s="640">
        <v>58</v>
      </c>
      <c r="B235" s="664" t="s">
        <v>779</v>
      </c>
      <c r="C235" s="640">
        <v>1995</v>
      </c>
      <c r="D235" s="640" t="s">
        <v>125</v>
      </c>
      <c r="E235" s="640" t="s">
        <v>148</v>
      </c>
      <c r="F235" s="701" t="s">
        <v>899</v>
      </c>
      <c r="G235" s="640">
        <v>675</v>
      </c>
      <c r="H235" s="640" t="s">
        <v>110</v>
      </c>
      <c r="I235" s="640" t="s">
        <v>436</v>
      </c>
      <c r="J235" s="645" t="s">
        <v>111</v>
      </c>
      <c r="K235" s="721" t="s">
        <v>62</v>
      </c>
      <c r="L235" s="737">
        <v>40048</v>
      </c>
      <c r="M235" s="640" t="s">
        <v>151</v>
      </c>
      <c r="N235" s="570" t="s">
        <v>148</v>
      </c>
      <c r="O235" s="570" t="str">
        <f>E235</f>
        <v>CERET</v>
      </c>
      <c r="P235" s="570" t="s">
        <v>899</v>
      </c>
      <c r="Q235" s="570" t="str">
        <f>F235</f>
        <v>5.1292</v>
      </c>
      <c r="R235" s="452">
        <v>40048</v>
      </c>
      <c r="S235" s="567" t="s">
        <v>72</v>
      </c>
      <c r="T235">
        <v>58</v>
      </c>
      <c r="U235"/>
      <c r="V235"/>
      <c r="W235"/>
      <c r="X235" s="123">
        <f t="shared" si="3"/>
        <v>58</v>
      </c>
      <c r="Y235" s="123">
        <v>58</v>
      </c>
      <c r="Z235" s="123">
        <v>1</v>
      </c>
    </row>
    <row r="236" spans="1:26" ht="12.75">
      <c r="A236" s="645"/>
      <c r="B236" s="669" t="s">
        <v>478</v>
      </c>
      <c r="C236" s="645">
        <v>1993</v>
      </c>
      <c r="D236" s="645" t="s">
        <v>121</v>
      </c>
      <c r="E236" s="645"/>
      <c r="F236" s="705"/>
      <c r="G236" s="645"/>
      <c r="H236" s="645"/>
      <c r="I236" s="645"/>
      <c r="J236" s="645"/>
      <c r="K236" s="724"/>
      <c r="L236" s="739"/>
      <c r="M236" s="645"/>
      <c r="N236" s="571" t="s">
        <v>148</v>
      </c>
      <c r="O236" s="571" t="str">
        <f>O235</f>
        <v>CERET</v>
      </c>
      <c r="P236" s="571" t="s">
        <v>899</v>
      </c>
      <c r="Q236" s="571" t="str">
        <f>Q235</f>
        <v>5.1292</v>
      </c>
      <c r="R236" s="459">
        <v>40048</v>
      </c>
      <c r="S236" s="453" t="s">
        <v>72</v>
      </c>
      <c r="T236"/>
      <c r="U236">
        <v>58</v>
      </c>
      <c r="V236"/>
      <c r="W236"/>
      <c r="X236" s="123">
        <f t="shared" si="3"/>
        <v>58</v>
      </c>
      <c r="Y236" s="123">
        <v>58</v>
      </c>
      <c r="Z236" s="123">
        <v>2</v>
      </c>
    </row>
    <row r="237" spans="1:26" ht="12.75">
      <c r="A237" s="645"/>
      <c r="B237" s="669" t="s">
        <v>483</v>
      </c>
      <c r="C237" s="645">
        <v>1993</v>
      </c>
      <c r="D237" s="645" t="s">
        <v>121</v>
      </c>
      <c r="E237" s="645"/>
      <c r="F237" s="705"/>
      <c r="G237" s="645"/>
      <c r="H237" s="645"/>
      <c r="I237" s="645"/>
      <c r="J237" s="645"/>
      <c r="K237" s="724"/>
      <c r="L237" s="739"/>
      <c r="M237" s="645"/>
      <c r="N237" s="571" t="s">
        <v>148</v>
      </c>
      <c r="O237" s="571" t="str">
        <f>O236</f>
        <v>CERET</v>
      </c>
      <c r="P237" s="571" t="s">
        <v>899</v>
      </c>
      <c r="Q237" s="571" t="str">
        <f>Q235</f>
        <v>5.1292</v>
      </c>
      <c r="R237" s="459">
        <v>40048</v>
      </c>
      <c r="S237" s="453" t="s">
        <v>72</v>
      </c>
      <c r="T237"/>
      <c r="U237"/>
      <c r="V237">
        <v>58</v>
      </c>
      <c r="W237"/>
      <c r="X237" s="123">
        <f t="shared" si="3"/>
        <v>58</v>
      </c>
      <c r="Y237" s="123">
        <v>58</v>
      </c>
      <c r="Z237" s="123">
        <v>3</v>
      </c>
    </row>
    <row r="238" spans="1:26" ht="12.75">
      <c r="A238" s="651"/>
      <c r="B238" s="674" t="s">
        <v>584</v>
      </c>
      <c r="C238" s="651">
        <v>1993</v>
      </c>
      <c r="D238" s="651" t="s">
        <v>121</v>
      </c>
      <c r="E238" s="651"/>
      <c r="F238" s="710"/>
      <c r="G238" s="651"/>
      <c r="H238" s="651"/>
      <c r="I238" s="651"/>
      <c r="J238" s="651"/>
      <c r="K238" s="727"/>
      <c r="L238" s="741"/>
      <c r="M238" s="651"/>
      <c r="N238" s="571" t="s">
        <v>148</v>
      </c>
      <c r="O238" s="571" t="str">
        <f>O237</f>
        <v>CERET</v>
      </c>
      <c r="P238" s="571" t="s">
        <v>899</v>
      </c>
      <c r="Q238" s="571" t="str">
        <f>Q235</f>
        <v>5.1292</v>
      </c>
      <c r="R238" s="459">
        <v>40048</v>
      </c>
      <c r="S238" s="453" t="s">
        <v>72</v>
      </c>
      <c r="T238"/>
      <c r="U238"/>
      <c r="V238"/>
      <c r="W238">
        <v>58</v>
      </c>
      <c r="X238" s="123">
        <f t="shared" si="3"/>
        <v>58</v>
      </c>
      <c r="Y238" s="123">
        <v>58</v>
      </c>
      <c r="Z238" s="123">
        <v>4</v>
      </c>
    </row>
    <row r="239" spans="1:26" s="50" customFormat="1" ht="12.75">
      <c r="A239" s="6">
        <v>59</v>
      </c>
      <c r="B239" s="5" t="s">
        <v>241</v>
      </c>
      <c r="C239" s="6">
        <v>1981</v>
      </c>
      <c r="D239" s="6" t="s">
        <v>123</v>
      </c>
      <c r="E239" s="6" t="s">
        <v>119</v>
      </c>
      <c r="F239" s="98" t="s">
        <v>900</v>
      </c>
      <c r="G239" s="6">
        <v>445</v>
      </c>
      <c r="H239" s="6" t="s">
        <v>110</v>
      </c>
      <c r="I239" s="6" t="s">
        <v>120</v>
      </c>
      <c r="J239" s="8" t="s">
        <v>111</v>
      </c>
      <c r="K239" s="82" t="s">
        <v>116</v>
      </c>
      <c r="L239" s="108">
        <v>36029</v>
      </c>
      <c r="M239" s="74" t="s">
        <v>115</v>
      </c>
      <c r="N239" s="573" t="s">
        <v>119</v>
      </c>
      <c r="O239" s="573" t="str">
        <f>E239</f>
        <v>LA GRAND-COMBE</v>
      </c>
      <c r="P239" s="573" t="s">
        <v>900</v>
      </c>
      <c r="Q239" s="573" t="str">
        <f>F239</f>
        <v>5.1309</v>
      </c>
      <c r="R239" s="127">
        <f>L239</f>
        <v>36029</v>
      </c>
      <c r="S239" s="567" t="s">
        <v>72</v>
      </c>
      <c r="T239" s="50">
        <v>59</v>
      </c>
      <c r="U239"/>
      <c r="V239"/>
      <c r="W239"/>
      <c r="X239" s="123">
        <f t="shared" si="3"/>
        <v>59</v>
      </c>
      <c r="Y239" s="123">
        <v>59</v>
      </c>
      <c r="Z239" s="123">
        <v>1</v>
      </c>
    </row>
    <row r="240" spans="1:26" s="50" customFormat="1" ht="12.75">
      <c r="A240" s="8"/>
      <c r="B240" s="7" t="s">
        <v>240</v>
      </c>
      <c r="C240" s="8">
        <v>1985</v>
      </c>
      <c r="D240" s="8" t="s">
        <v>129</v>
      </c>
      <c r="E240" s="8"/>
      <c r="F240" s="8"/>
      <c r="G240" s="8"/>
      <c r="H240" s="8"/>
      <c r="I240" s="8"/>
      <c r="J240" s="8"/>
      <c r="K240" s="8"/>
      <c r="L240" s="28"/>
      <c r="M240" s="75"/>
      <c r="N240" s="574" t="s">
        <v>119</v>
      </c>
      <c r="O240" s="574" t="str">
        <f>O239</f>
        <v>LA GRAND-COMBE</v>
      </c>
      <c r="P240" s="574" t="s">
        <v>900</v>
      </c>
      <c r="Q240" s="574" t="str">
        <f>Q239</f>
        <v>5.1309</v>
      </c>
      <c r="R240" s="126">
        <f>R239</f>
        <v>36029</v>
      </c>
      <c r="S240" s="453" t="s">
        <v>72</v>
      </c>
      <c r="U240" s="50">
        <v>59</v>
      </c>
      <c r="V240"/>
      <c r="W240"/>
      <c r="X240" s="123">
        <f t="shared" si="3"/>
        <v>59</v>
      </c>
      <c r="Y240" s="123">
        <v>59</v>
      </c>
      <c r="Z240" s="123">
        <v>2</v>
      </c>
    </row>
    <row r="241" spans="1:26" s="50" customFormat="1" ht="12.75">
      <c r="A241" s="8"/>
      <c r="B241" s="7" t="s">
        <v>292</v>
      </c>
      <c r="C241" s="8">
        <v>1979</v>
      </c>
      <c r="D241" s="8" t="s">
        <v>146</v>
      </c>
      <c r="E241" s="8"/>
      <c r="F241" s="8"/>
      <c r="G241" s="8"/>
      <c r="H241" s="8"/>
      <c r="I241" s="8"/>
      <c r="J241" s="8"/>
      <c r="K241" s="8"/>
      <c r="L241" s="28"/>
      <c r="M241" s="75"/>
      <c r="N241" s="574" t="s">
        <v>119</v>
      </c>
      <c r="O241" s="574" t="str">
        <f>O240</f>
        <v>LA GRAND-COMBE</v>
      </c>
      <c r="P241" s="574" t="s">
        <v>900</v>
      </c>
      <c r="Q241" s="574" t="str">
        <f>Q239</f>
        <v>5.1309</v>
      </c>
      <c r="R241" s="126">
        <f>R239</f>
        <v>36029</v>
      </c>
      <c r="S241" s="453" t="s">
        <v>72</v>
      </c>
      <c r="V241" s="50">
        <v>59</v>
      </c>
      <c r="W241"/>
      <c r="X241" s="123">
        <f t="shared" si="3"/>
        <v>59</v>
      </c>
      <c r="Y241" s="123">
        <v>59</v>
      </c>
      <c r="Z241" s="123">
        <v>3</v>
      </c>
    </row>
    <row r="242" spans="1:26" s="50" customFormat="1" ht="12.75">
      <c r="A242" s="10"/>
      <c r="B242" s="9" t="s">
        <v>242</v>
      </c>
      <c r="C242" s="10">
        <v>1985</v>
      </c>
      <c r="D242" s="10" t="s">
        <v>129</v>
      </c>
      <c r="E242" s="10"/>
      <c r="F242" s="10"/>
      <c r="G242" s="10"/>
      <c r="H242" s="10"/>
      <c r="I242" s="10"/>
      <c r="J242" s="10"/>
      <c r="K242" s="10"/>
      <c r="L242" s="4"/>
      <c r="M242" s="76"/>
      <c r="N242" s="575" t="s">
        <v>119</v>
      </c>
      <c r="O242" s="575" t="str">
        <f>O241</f>
        <v>LA GRAND-COMBE</v>
      </c>
      <c r="P242" s="575" t="s">
        <v>900</v>
      </c>
      <c r="Q242" s="575" t="str">
        <f>Q239</f>
        <v>5.1309</v>
      </c>
      <c r="R242" s="126">
        <f>R239</f>
        <v>36029</v>
      </c>
      <c r="S242" s="453" t="s">
        <v>72</v>
      </c>
      <c r="W242" s="50">
        <v>59</v>
      </c>
      <c r="X242" s="123">
        <f t="shared" si="3"/>
        <v>59</v>
      </c>
      <c r="Y242" s="123">
        <v>59</v>
      </c>
      <c r="Z242" s="123">
        <v>4</v>
      </c>
    </row>
    <row r="243" spans="1:26" s="50" customFormat="1" ht="12.75">
      <c r="A243" s="6">
        <v>60</v>
      </c>
      <c r="B243" s="32" t="s">
        <v>229</v>
      </c>
      <c r="C243" s="27">
        <v>1981</v>
      </c>
      <c r="D243" s="27" t="s">
        <v>147</v>
      </c>
      <c r="E243" s="27" t="s">
        <v>122</v>
      </c>
      <c r="F243" s="98" t="s">
        <v>901</v>
      </c>
      <c r="G243" s="6">
        <v>443</v>
      </c>
      <c r="H243" s="6" t="s">
        <v>110</v>
      </c>
      <c r="I243" s="6" t="s">
        <v>412</v>
      </c>
      <c r="J243" s="6" t="s">
        <v>111</v>
      </c>
      <c r="K243" s="82" t="s">
        <v>168</v>
      </c>
      <c r="L243" s="108">
        <v>37857</v>
      </c>
      <c r="M243" s="6" t="s">
        <v>115</v>
      </c>
      <c r="N243" s="573" t="s">
        <v>122</v>
      </c>
      <c r="O243" s="573" t="str">
        <f>E243</f>
        <v>BEDARIEUX</v>
      </c>
      <c r="P243" s="573" t="s">
        <v>901</v>
      </c>
      <c r="Q243" s="573" t="str">
        <f>F243</f>
        <v>5.1342</v>
      </c>
      <c r="R243" s="127">
        <f>L243</f>
        <v>37857</v>
      </c>
      <c r="S243" s="567" t="s">
        <v>72</v>
      </c>
      <c r="T243">
        <v>60</v>
      </c>
      <c r="X243" s="123">
        <f t="shared" si="3"/>
        <v>60</v>
      </c>
      <c r="Y243" s="123">
        <v>60</v>
      </c>
      <c r="Z243" s="123">
        <v>1</v>
      </c>
    </row>
    <row r="244" spans="1:26" s="50" customFormat="1" ht="12.75">
      <c r="A244" s="8"/>
      <c r="B244" s="33" t="s">
        <v>413</v>
      </c>
      <c r="C244" s="28">
        <v>1991</v>
      </c>
      <c r="D244" s="28" t="s">
        <v>155</v>
      </c>
      <c r="E244" s="28"/>
      <c r="F244" s="8"/>
      <c r="G244" s="8"/>
      <c r="H244" s="8"/>
      <c r="I244" s="8"/>
      <c r="J244" s="8"/>
      <c r="K244" s="8"/>
      <c r="L244" s="28"/>
      <c r="M244" s="8"/>
      <c r="N244" s="574" t="s">
        <v>122</v>
      </c>
      <c r="O244" s="574" t="str">
        <f>O243</f>
        <v>BEDARIEUX</v>
      </c>
      <c r="P244" s="574" t="s">
        <v>901</v>
      </c>
      <c r="Q244" s="574" t="str">
        <f>Q243</f>
        <v>5.1342</v>
      </c>
      <c r="R244" s="126">
        <f>R243</f>
        <v>37857</v>
      </c>
      <c r="S244" s="453" t="s">
        <v>72</v>
      </c>
      <c r="T244"/>
      <c r="U244">
        <v>60</v>
      </c>
      <c r="X244" s="123">
        <f t="shared" si="3"/>
        <v>60</v>
      </c>
      <c r="Y244" s="123">
        <v>60</v>
      </c>
      <c r="Z244" s="123">
        <v>2</v>
      </c>
    </row>
    <row r="245" spans="1:26" s="50" customFormat="1" ht="12.75">
      <c r="A245" s="8"/>
      <c r="B245" s="33" t="s">
        <v>414</v>
      </c>
      <c r="C245" s="28">
        <v>1990</v>
      </c>
      <c r="D245" s="28" t="s">
        <v>129</v>
      </c>
      <c r="E245" s="28"/>
      <c r="F245" s="8"/>
      <c r="G245" s="8"/>
      <c r="H245" s="8"/>
      <c r="I245" s="8"/>
      <c r="J245" s="8"/>
      <c r="K245" s="8"/>
      <c r="L245" s="28"/>
      <c r="M245" s="8"/>
      <c r="N245" s="574" t="s">
        <v>122</v>
      </c>
      <c r="O245" s="574" t="str">
        <f>O244</f>
        <v>BEDARIEUX</v>
      </c>
      <c r="P245" s="574" t="s">
        <v>901</v>
      </c>
      <c r="Q245" s="574" t="str">
        <f>Q243</f>
        <v>5.1342</v>
      </c>
      <c r="R245" s="126">
        <f>R243</f>
        <v>37857</v>
      </c>
      <c r="S245" s="453" t="s">
        <v>72</v>
      </c>
      <c r="T245"/>
      <c r="U245"/>
      <c r="V245">
        <v>60</v>
      </c>
      <c r="X245" s="123">
        <f t="shared" si="3"/>
        <v>60</v>
      </c>
      <c r="Y245" s="123">
        <v>60</v>
      </c>
      <c r="Z245" s="123">
        <v>3</v>
      </c>
    </row>
    <row r="246" spans="1:26" s="50" customFormat="1" ht="12.75">
      <c r="A246" s="10"/>
      <c r="B246" s="19" t="s">
        <v>415</v>
      </c>
      <c r="C246" s="4">
        <v>1989</v>
      </c>
      <c r="D246" s="4" t="s">
        <v>125</v>
      </c>
      <c r="E246" s="4"/>
      <c r="F246" s="10"/>
      <c r="G246" s="10"/>
      <c r="H246" s="10"/>
      <c r="I246" s="10"/>
      <c r="J246" s="10"/>
      <c r="K246" s="10"/>
      <c r="L246" s="4"/>
      <c r="M246" s="10"/>
      <c r="N246" s="575" t="s">
        <v>122</v>
      </c>
      <c r="O246" s="575" t="str">
        <f>O245</f>
        <v>BEDARIEUX</v>
      </c>
      <c r="P246" s="575" t="s">
        <v>901</v>
      </c>
      <c r="Q246" s="575" t="str">
        <f>Q243</f>
        <v>5.1342</v>
      </c>
      <c r="R246" s="126">
        <f>R243</f>
        <v>37857</v>
      </c>
      <c r="S246" s="453" t="s">
        <v>72</v>
      </c>
      <c r="T246"/>
      <c r="U246"/>
      <c r="V246"/>
      <c r="W246">
        <v>60</v>
      </c>
      <c r="X246" s="123">
        <f t="shared" si="3"/>
        <v>60</v>
      </c>
      <c r="Y246" s="123">
        <v>60</v>
      </c>
      <c r="Z246" s="123">
        <v>4</v>
      </c>
    </row>
    <row r="247" spans="1:26" s="50" customFormat="1" ht="12.75">
      <c r="A247" s="12">
        <v>61</v>
      </c>
      <c r="B247" s="35" t="s">
        <v>241</v>
      </c>
      <c r="C247" s="22">
        <v>1981</v>
      </c>
      <c r="D247" s="22" t="s">
        <v>121</v>
      </c>
      <c r="E247" s="21" t="s">
        <v>177</v>
      </c>
      <c r="F247" s="92" t="s">
        <v>902</v>
      </c>
      <c r="G247" s="21">
        <v>443</v>
      </c>
      <c r="H247" s="21" t="s">
        <v>178</v>
      </c>
      <c r="I247" s="21" t="s">
        <v>304</v>
      </c>
      <c r="J247" s="21" t="s">
        <v>111</v>
      </c>
      <c r="K247" s="66" t="s">
        <v>154</v>
      </c>
      <c r="L247" s="67">
        <v>35672</v>
      </c>
      <c r="M247" s="68" t="s">
        <v>137</v>
      </c>
      <c r="N247" s="602" t="s">
        <v>177</v>
      </c>
      <c r="O247" s="602" t="str">
        <f>E247</f>
        <v>LANGUEDOC-ROUSSILLON</v>
      </c>
      <c r="P247" s="602" t="s">
        <v>902</v>
      </c>
      <c r="Q247" s="602" t="str">
        <f>F247</f>
        <v>5.1348</v>
      </c>
      <c r="R247" s="127">
        <f>L247</f>
        <v>35672</v>
      </c>
      <c r="S247" s="567" t="s">
        <v>72</v>
      </c>
      <c r="T247">
        <v>61</v>
      </c>
      <c r="U247"/>
      <c r="V247"/>
      <c r="W247"/>
      <c r="X247" s="123">
        <f t="shared" si="3"/>
        <v>61</v>
      </c>
      <c r="Y247" s="123">
        <v>61</v>
      </c>
      <c r="Z247" s="123">
        <v>1</v>
      </c>
    </row>
    <row r="248" spans="1:26" s="50" customFormat="1" ht="12.75">
      <c r="A248" s="14"/>
      <c r="B248" s="35" t="s">
        <v>229</v>
      </c>
      <c r="C248" s="22">
        <v>1981</v>
      </c>
      <c r="D248" s="22" t="s">
        <v>121</v>
      </c>
      <c r="E248" s="22"/>
      <c r="F248" s="14"/>
      <c r="G248" s="22"/>
      <c r="H248" s="22"/>
      <c r="I248" s="22"/>
      <c r="J248" s="22"/>
      <c r="K248" s="22"/>
      <c r="L248" s="22"/>
      <c r="M248" s="59"/>
      <c r="N248" s="601" t="s">
        <v>177</v>
      </c>
      <c r="O248" s="601" t="str">
        <f>O247</f>
        <v>LANGUEDOC-ROUSSILLON</v>
      </c>
      <c r="P248" s="601" t="s">
        <v>902</v>
      </c>
      <c r="Q248" s="601" t="str">
        <f>Q247</f>
        <v>5.1348</v>
      </c>
      <c r="R248" s="126">
        <f>R247</f>
        <v>35672</v>
      </c>
      <c r="S248" s="453" t="s">
        <v>72</v>
      </c>
      <c r="T248"/>
      <c r="U248">
        <v>61</v>
      </c>
      <c r="V248"/>
      <c r="W248"/>
      <c r="X248" s="123">
        <f t="shared" si="3"/>
        <v>61</v>
      </c>
      <c r="Y248" s="123">
        <v>61</v>
      </c>
      <c r="Z248" s="123">
        <v>2</v>
      </c>
    </row>
    <row r="249" spans="1:26" s="50" customFormat="1" ht="12.75">
      <c r="A249" s="14"/>
      <c r="B249" s="35" t="s">
        <v>272</v>
      </c>
      <c r="C249" s="22">
        <v>1982</v>
      </c>
      <c r="D249" s="22" t="s">
        <v>127</v>
      </c>
      <c r="E249" s="22"/>
      <c r="F249" s="14"/>
      <c r="G249" s="22"/>
      <c r="H249" s="22"/>
      <c r="I249" s="22"/>
      <c r="J249" s="22"/>
      <c r="K249" s="22"/>
      <c r="L249" s="22"/>
      <c r="M249" s="59"/>
      <c r="N249" s="601" t="s">
        <v>177</v>
      </c>
      <c r="O249" s="601" t="str">
        <f>O248</f>
        <v>LANGUEDOC-ROUSSILLON</v>
      </c>
      <c r="P249" s="601" t="s">
        <v>902</v>
      </c>
      <c r="Q249" s="601" t="str">
        <f>Q247</f>
        <v>5.1348</v>
      </c>
      <c r="R249" s="126">
        <f>R247</f>
        <v>35672</v>
      </c>
      <c r="S249" s="453" t="s">
        <v>72</v>
      </c>
      <c r="T249"/>
      <c r="U249"/>
      <c r="V249">
        <v>61</v>
      </c>
      <c r="W249"/>
      <c r="X249" s="123">
        <f t="shared" si="3"/>
        <v>61</v>
      </c>
      <c r="Y249" s="123">
        <v>61</v>
      </c>
      <c r="Z249" s="123">
        <v>3</v>
      </c>
    </row>
    <row r="250" spans="1:26" s="50" customFormat="1" ht="12.75">
      <c r="A250" s="16"/>
      <c r="B250" s="36" t="s">
        <v>275</v>
      </c>
      <c r="C250" s="23">
        <v>1982</v>
      </c>
      <c r="D250" s="23" t="s">
        <v>127</v>
      </c>
      <c r="E250" s="23"/>
      <c r="F250" s="16"/>
      <c r="G250" s="23"/>
      <c r="H250" s="23"/>
      <c r="I250" s="23"/>
      <c r="J250" s="23"/>
      <c r="K250" s="23"/>
      <c r="L250" s="23"/>
      <c r="M250" s="60"/>
      <c r="N250" s="600" t="s">
        <v>177</v>
      </c>
      <c r="O250" s="600" t="str">
        <f>O249</f>
        <v>LANGUEDOC-ROUSSILLON</v>
      </c>
      <c r="P250" s="600" t="s">
        <v>902</v>
      </c>
      <c r="Q250" s="600" t="str">
        <f>Q247</f>
        <v>5.1348</v>
      </c>
      <c r="R250" s="126">
        <f>R247</f>
        <v>35672</v>
      </c>
      <c r="S250" s="453" t="s">
        <v>72</v>
      </c>
      <c r="T250"/>
      <c r="U250"/>
      <c r="V250"/>
      <c r="W250">
        <v>61</v>
      </c>
      <c r="X250" s="123">
        <f t="shared" si="3"/>
        <v>61</v>
      </c>
      <c r="Y250" s="123">
        <v>61</v>
      </c>
      <c r="Z250" s="123">
        <v>4</v>
      </c>
    </row>
    <row r="251" spans="1:26" ht="12.75">
      <c r="A251" s="548">
        <v>62</v>
      </c>
      <c r="B251" s="551" t="s">
        <v>79</v>
      </c>
      <c r="C251" s="548">
        <v>1996</v>
      </c>
      <c r="D251" s="548" t="s">
        <v>127</v>
      </c>
      <c r="E251" s="548" t="s">
        <v>148</v>
      </c>
      <c r="F251" s="554" t="s">
        <v>903</v>
      </c>
      <c r="G251" s="548">
        <v>671</v>
      </c>
      <c r="H251" s="548" t="s">
        <v>615</v>
      </c>
      <c r="I251" s="548" t="s">
        <v>148</v>
      </c>
      <c r="J251" s="548" t="s">
        <v>111</v>
      </c>
      <c r="K251" s="557" t="s">
        <v>364</v>
      </c>
      <c r="L251" s="561">
        <v>40755</v>
      </c>
      <c r="M251" s="548" t="s">
        <v>126</v>
      </c>
      <c r="N251" s="618" t="s">
        <v>148</v>
      </c>
      <c r="O251" s="618" t="str">
        <f>E251</f>
        <v>CERET</v>
      </c>
      <c r="P251" s="618" t="s">
        <v>903</v>
      </c>
      <c r="Q251" s="618" t="str">
        <f>F251</f>
        <v>5.1355</v>
      </c>
      <c r="R251" s="471">
        <v>40755</v>
      </c>
      <c r="S251" s="472" t="s">
        <v>72</v>
      </c>
      <c r="T251" s="50">
        <v>62</v>
      </c>
      <c r="U251"/>
      <c r="V251"/>
      <c r="W251"/>
      <c r="X251" s="123">
        <f t="shared" si="3"/>
        <v>62</v>
      </c>
      <c r="Y251">
        <v>62</v>
      </c>
      <c r="Z251" s="123">
        <v>1</v>
      </c>
    </row>
    <row r="252" spans="1:26" ht="12.75">
      <c r="A252" s="549"/>
      <c r="B252" s="552" t="s">
        <v>475</v>
      </c>
      <c r="C252" s="549">
        <v>1996</v>
      </c>
      <c r="D252" s="549" t="s">
        <v>127</v>
      </c>
      <c r="E252" s="549"/>
      <c r="F252" s="555"/>
      <c r="G252" s="549"/>
      <c r="H252" s="549"/>
      <c r="I252" s="549"/>
      <c r="J252" s="549"/>
      <c r="K252" s="558"/>
      <c r="L252" s="562"/>
      <c r="M252" s="549"/>
      <c r="N252" s="610" t="s">
        <v>148</v>
      </c>
      <c r="O252" s="610" t="str">
        <f>O251</f>
        <v>CERET</v>
      </c>
      <c r="P252" s="610" t="s">
        <v>903</v>
      </c>
      <c r="Q252" s="610" t="str">
        <f>Q251</f>
        <v>5.1355</v>
      </c>
      <c r="R252" s="479">
        <v>40755</v>
      </c>
      <c r="S252" s="472" t="s">
        <v>72</v>
      </c>
      <c r="T252" s="50"/>
      <c r="U252" s="50">
        <v>62</v>
      </c>
      <c r="V252"/>
      <c r="W252"/>
      <c r="X252" s="123">
        <f t="shared" si="3"/>
        <v>62</v>
      </c>
      <c r="Y252">
        <v>62</v>
      </c>
      <c r="Z252" s="123">
        <v>2</v>
      </c>
    </row>
    <row r="253" spans="1:26" ht="12.75">
      <c r="A253" s="549"/>
      <c r="B253" s="552" t="s">
        <v>805</v>
      </c>
      <c r="C253" s="549">
        <v>1997</v>
      </c>
      <c r="D253" s="549" t="s">
        <v>125</v>
      </c>
      <c r="E253" s="549"/>
      <c r="F253" s="555"/>
      <c r="G253" s="549"/>
      <c r="H253" s="549"/>
      <c r="I253" s="549"/>
      <c r="J253" s="549"/>
      <c r="K253" s="558"/>
      <c r="L253" s="562"/>
      <c r="M253" s="549"/>
      <c r="N253" s="610" t="s">
        <v>148</v>
      </c>
      <c r="O253" s="610" t="str">
        <f>O252</f>
        <v>CERET</v>
      </c>
      <c r="P253" s="610" t="s">
        <v>903</v>
      </c>
      <c r="Q253" s="610" t="str">
        <f>Q251</f>
        <v>5.1355</v>
      </c>
      <c r="R253" s="479">
        <v>40755</v>
      </c>
      <c r="S253" s="472" t="s">
        <v>72</v>
      </c>
      <c r="T253" s="50"/>
      <c r="U253" s="50"/>
      <c r="V253" s="50">
        <v>62</v>
      </c>
      <c r="W253"/>
      <c r="X253" s="123">
        <f t="shared" si="3"/>
        <v>62</v>
      </c>
      <c r="Y253">
        <v>62</v>
      </c>
      <c r="Z253" s="123">
        <v>3</v>
      </c>
    </row>
    <row r="254" spans="1:26" ht="12.75">
      <c r="A254" s="550"/>
      <c r="B254" s="553" t="s">
        <v>804</v>
      </c>
      <c r="C254" s="550">
        <v>1997</v>
      </c>
      <c r="D254" s="550" t="s">
        <v>125</v>
      </c>
      <c r="E254" s="550"/>
      <c r="F254" s="556"/>
      <c r="G254" s="550"/>
      <c r="H254" s="550"/>
      <c r="I254" s="550"/>
      <c r="J254" s="550"/>
      <c r="K254" s="559"/>
      <c r="L254" s="563"/>
      <c r="M254" s="550"/>
      <c r="N254" s="619" t="s">
        <v>148</v>
      </c>
      <c r="O254" s="619" t="str">
        <f>O253</f>
        <v>CERET</v>
      </c>
      <c r="P254" s="619" t="s">
        <v>903</v>
      </c>
      <c r="Q254" s="619" t="str">
        <f>Q251</f>
        <v>5.1355</v>
      </c>
      <c r="R254" s="479">
        <v>40755</v>
      </c>
      <c r="S254" s="472" t="s">
        <v>72</v>
      </c>
      <c r="T254" s="50"/>
      <c r="U254" s="50"/>
      <c r="V254" s="50"/>
      <c r="W254" s="50">
        <v>62</v>
      </c>
      <c r="X254" s="123">
        <f t="shared" si="3"/>
        <v>62</v>
      </c>
      <c r="Y254">
        <v>62</v>
      </c>
      <c r="Z254" s="123">
        <v>4</v>
      </c>
    </row>
    <row r="255" spans="1:26" s="50" customFormat="1" ht="12.75">
      <c r="A255" s="6">
        <v>63</v>
      </c>
      <c r="B255" s="5" t="s">
        <v>213</v>
      </c>
      <c r="C255" s="6">
        <v>1980</v>
      </c>
      <c r="D255" s="6" t="s">
        <v>114</v>
      </c>
      <c r="E255" s="6" t="s">
        <v>122</v>
      </c>
      <c r="F255" s="98" t="s">
        <v>904</v>
      </c>
      <c r="G255" s="6">
        <v>441</v>
      </c>
      <c r="H255" s="6" t="s">
        <v>110</v>
      </c>
      <c r="I255" s="6" t="s">
        <v>120</v>
      </c>
      <c r="J255" s="6" t="s">
        <v>111</v>
      </c>
      <c r="K255" s="82" t="s">
        <v>138</v>
      </c>
      <c r="L255" s="108">
        <v>36029</v>
      </c>
      <c r="M255" s="74" t="s">
        <v>115</v>
      </c>
      <c r="N255" s="573" t="s">
        <v>122</v>
      </c>
      <c r="O255" s="573" t="str">
        <f>E255</f>
        <v>BEDARIEUX</v>
      </c>
      <c r="P255" s="573" t="s">
        <v>904</v>
      </c>
      <c r="Q255" s="573" t="str">
        <f>F255</f>
        <v>5.1406</v>
      </c>
      <c r="R255" s="127">
        <f>L255</f>
        <v>36029</v>
      </c>
      <c r="S255" s="567" t="s">
        <v>72</v>
      </c>
      <c r="T255">
        <v>63</v>
      </c>
      <c r="X255" s="123">
        <f t="shared" si="3"/>
        <v>63</v>
      </c>
      <c r="Y255" s="123">
        <v>63</v>
      </c>
      <c r="Z255" s="123">
        <v>1</v>
      </c>
    </row>
    <row r="256" spans="1:26" s="50" customFormat="1" ht="12.75">
      <c r="A256" s="8"/>
      <c r="B256" s="7" t="s">
        <v>232</v>
      </c>
      <c r="C256" s="8">
        <v>1983</v>
      </c>
      <c r="D256" s="8" t="s">
        <v>127</v>
      </c>
      <c r="E256" s="8"/>
      <c r="F256" s="8"/>
      <c r="G256" s="8"/>
      <c r="H256" s="8"/>
      <c r="I256" s="8"/>
      <c r="J256" s="8"/>
      <c r="K256" s="8"/>
      <c r="L256" s="28"/>
      <c r="M256" s="75"/>
      <c r="N256" s="574" t="s">
        <v>122</v>
      </c>
      <c r="O256" s="574" t="str">
        <f>O255</f>
        <v>BEDARIEUX</v>
      </c>
      <c r="P256" s="574" t="s">
        <v>904</v>
      </c>
      <c r="Q256" s="574" t="str">
        <f>Q255</f>
        <v>5.1406</v>
      </c>
      <c r="R256" s="126">
        <f>R255</f>
        <v>36029</v>
      </c>
      <c r="S256" s="453" t="s">
        <v>72</v>
      </c>
      <c r="T256"/>
      <c r="U256">
        <v>63</v>
      </c>
      <c r="X256" s="123">
        <f t="shared" si="3"/>
        <v>63</v>
      </c>
      <c r="Y256" s="123">
        <v>63</v>
      </c>
      <c r="Z256" s="123">
        <v>2</v>
      </c>
    </row>
    <row r="257" spans="1:26" s="50" customFormat="1" ht="12.75">
      <c r="A257" s="8"/>
      <c r="B257" s="7" t="s">
        <v>231</v>
      </c>
      <c r="C257" s="8">
        <v>1986</v>
      </c>
      <c r="D257" s="8" t="s">
        <v>155</v>
      </c>
      <c r="E257" s="8"/>
      <c r="F257" s="8"/>
      <c r="G257" s="8"/>
      <c r="H257" s="8"/>
      <c r="I257" s="8"/>
      <c r="J257" s="8"/>
      <c r="K257" s="8"/>
      <c r="L257" s="28"/>
      <c r="M257" s="75"/>
      <c r="N257" s="574" t="s">
        <v>122</v>
      </c>
      <c r="O257" s="574" t="str">
        <f>O256</f>
        <v>BEDARIEUX</v>
      </c>
      <c r="P257" s="574" t="s">
        <v>904</v>
      </c>
      <c r="Q257" s="574" t="str">
        <f>Q255</f>
        <v>5.1406</v>
      </c>
      <c r="R257" s="126">
        <f>R255</f>
        <v>36029</v>
      </c>
      <c r="S257" s="453" t="s">
        <v>72</v>
      </c>
      <c r="T257"/>
      <c r="U257"/>
      <c r="V257">
        <v>63</v>
      </c>
      <c r="X257" s="123">
        <f t="shared" si="3"/>
        <v>63</v>
      </c>
      <c r="Y257" s="123">
        <v>63</v>
      </c>
      <c r="Z257" s="123">
        <v>3</v>
      </c>
    </row>
    <row r="258" spans="1:26" s="50" customFormat="1" ht="12.75">
      <c r="A258" s="10"/>
      <c r="B258" s="9" t="s">
        <v>229</v>
      </c>
      <c r="C258" s="10">
        <v>1981</v>
      </c>
      <c r="D258" s="10" t="s">
        <v>123</v>
      </c>
      <c r="E258" s="10"/>
      <c r="F258" s="10"/>
      <c r="G258" s="10"/>
      <c r="H258" s="10"/>
      <c r="I258" s="10"/>
      <c r="J258" s="10"/>
      <c r="K258" s="10"/>
      <c r="L258" s="4"/>
      <c r="M258" s="76"/>
      <c r="N258" s="575" t="s">
        <v>122</v>
      </c>
      <c r="O258" s="575" t="str">
        <f>O257</f>
        <v>BEDARIEUX</v>
      </c>
      <c r="P258" s="575" t="s">
        <v>904</v>
      </c>
      <c r="Q258" s="575" t="str">
        <f>Q255</f>
        <v>5.1406</v>
      </c>
      <c r="R258" s="126">
        <f>R255</f>
        <v>36029</v>
      </c>
      <c r="S258" s="453" t="s">
        <v>72</v>
      </c>
      <c r="T258"/>
      <c r="U258"/>
      <c r="V258"/>
      <c r="W258">
        <v>63</v>
      </c>
      <c r="X258" s="123">
        <f t="shared" si="3"/>
        <v>63</v>
      </c>
      <c r="Y258" s="123">
        <v>63</v>
      </c>
      <c r="Z258" s="123">
        <v>4</v>
      </c>
    </row>
    <row r="259" spans="1:26" s="50" customFormat="1" ht="12.75">
      <c r="A259" s="6">
        <v>64</v>
      </c>
      <c r="B259" s="5" t="s">
        <v>274</v>
      </c>
      <c r="C259" s="6">
        <v>1974</v>
      </c>
      <c r="D259" s="6" t="s">
        <v>131</v>
      </c>
      <c r="E259" s="6" t="s">
        <v>144</v>
      </c>
      <c r="F259" s="98" t="s">
        <v>905</v>
      </c>
      <c r="G259" s="6">
        <v>437</v>
      </c>
      <c r="H259" s="6" t="s">
        <v>110</v>
      </c>
      <c r="I259" s="6" t="s">
        <v>144</v>
      </c>
      <c r="J259" s="6" t="s">
        <v>111</v>
      </c>
      <c r="K259" s="82" t="s">
        <v>169</v>
      </c>
      <c r="L259" s="108">
        <v>36394</v>
      </c>
      <c r="M259" s="74" t="s">
        <v>115</v>
      </c>
      <c r="N259" s="576" t="s">
        <v>144</v>
      </c>
      <c r="O259" s="576" t="str">
        <f>E259</f>
        <v>CLERMONT L'HERAULT</v>
      </c>
      <c r="P259" s="576" t="s">
        <v>905</v>
      </c>
      <c r="Q259" s="576" t="str">
        <f>F259</f>
        <v>5.1532</v>
      </c>
      <c r="R259" s="127">
        <f>L259</f>
        <v>36394</v>
      </c>
      <c r="S259" s="567" t="s">
        <v>72</v>
      </c>
      <c r="T259">
        <v>64</v>
      </c>
      <c r="U259"/>
      <c r="V259"/>
      <c r="W259"/>
      <c r="X259" s="123">
        <f t="shared" si="3"/>
        <v>64</v>
      </c>
      <c r="Y259" s="1">
        <v>64</v>
      </c>
      <c r="Z259" s="123">
        <v>1</v>
      </c>
    </row>
    <row r="260" spans="1:26" s="50" customFormat="1" ht="12.75">
      <c r="A260" s="8"/>
      <c r="B260" s="7" t="s">
        <v>238</v>
      </c>
      <c r="C260" s="8">
        <v>1983</v>
      </c>
      <c r="D260" s="8" t="s">
        <v>121</v>
      </c>
      <c r="E260" s="8"/>
      <c r="F260" s="7"/>
      <c r="G260" s="8"/>
      <c r="H260" s="8"/>
      <c r="I260" s="8"/>
      <c r="J260" s="8"/>
      <c r="K260" s="44"/>
      <c r="L260" s="121"/>
      <c r="M260" s="75"/>
      <c r="N260" s="589" t="s">
        <v>144</v>
      </c>
      <c r="O260" s="589" t="str">
        <f>O259</f>
        <v>CLERMONT L'HERAULT</v>
      </c>
      <c r="P260" s="589" t="s">
        <v>905</v>
      </c>
      <c r="Q260" s="589" t="str">
        <f>Q259</f>
        <v>5.1532</v>
      </c>
      <c r="R260" s="126">
        <f>R259</f>
        <v>36394</v>
      </c>
      <c r="S260" s="453" t="s">
        <v>72</v>
      </c>
      <c r="T260"/>
      <c r="U260">
        <v>64</v>
      </c>
      <c r="V260"/>
      <c r="W260"/>
      <c r="X260" s="123">
        <f t="shared" si="3"/>
        <v>64</v>
      </c>
      <c r="Y260" s="1">
        <v>64</v>
      </c>
      <c r="Z260" s="123">
        <v>2</v>
      </c>
    </row>
    <row r="261" spans="1:26" s="50" customFormat="1" ht="12.75" customHeight="1">
      <c r="A261" s="8"/>
      <c r="B261" s="7" t="s">
        <v>275</v>
      </c>
      <c r="C261" s="8">
        <v>1982</v>
      </c>
      <c r="D261" s="8" t="s">
        <v>123</v>
      </c>
      <c r="E261" s="8"/>
      <c r="F261" s="7"/>
      <c r="G261" s="8"/>
      <c r="H261" s="8"/>
      <c r="I261" s="8"/>
      <c r="J261" s="8"/>
      <c r="K261" s="44"/>
      <c r="L261" s="121"/>
      <c r="M261" s="75"/>
      <c r="N261" s="589" t="s">
        <v>144</v>
      </c>
      <c r="O261" s="589" t="str">
        <f>O260</f>
        <v>CLERMONT L'HERAULT</v>
      </c>
      <c r="P261" s="589" t="s">
        <v>905</v>
      </c>
      <c r="Q261" s="589" t="str">
        <f>Q259</f>
        <v>5.1532</v>
      </c>
      <c r="R261" s="126">
        <f>R259</f>
        <v>36394</v>
      </c>
      <c r="S261" s="453" t="s">
        <v>72</v>
      </c>
      <c r="T261"/>
      <c r="U261"/>
      <c r="V261">
        <v>64</v>
      </c>
      <c r="W261"/>
      <c r="X261" s="123">
        <f t="shared" si="3"/>
        <v>64</v>
      </c>
      <c r="Y261" s="1">
        <v>64</v>
      </c>
      <c r="Z261" s="123">
        <v>3</v>
      </c>
    </row>
    <row r="262" spans="1:26" s="50" customFormat="1" ht="12.75">
      <c r="A262" s="10"/>
      <c r="B262" s="9" t="s">
        <v>276</v>
      </c>
      <c r="C262" s="10">
        <v>1981</v>
      </c>
      <c r="D262" s="10" t="s">
        <v>114</v>
      </c>
      <c r="E262" s="10"/>
      <c r="F262" s="9"/>
      <c r="G262" s="10"/>
      <c r="H262" s="10"/>
      <c r="I262" s="10"/>
      <c r="J262" s="10"/>
      <c r="K262" s="83"/>
      <c r="L262" s="122"/>
      <c r="M262" s="76"/>
      <c r="N262" s="589" t="s">
        <v>144</v>
      </c>
      <c r="O262" s="589" t="str">
        <f>O261</f>
        <v>CLERMONT L'HERAULT</v>
      </c>
      <c r="P262" s="589" t="s">
        <v>905</v>
      </c>
      <c r="Q262" s="589" t="str">
        <f>Q259</f>
        <v>5.1532</v>
      </c>
      <c r="R262" s="126">
        <f>R259</f>
        <v>36394</v>
      </c>
      <c r="S262" s="453" t="s">
        <v>72</v>
      </c>
      <c r="T262"/>
      <c r="U262"/>
      <c r="V262"/>
      <c r="W262">
        <v>64</v>
      </c>
      <c r="X262" s="123">
        <f t="shared" si="3"/>
        <v>64</v>
      </c>
      <c r="Y262" s="1">
        <v>64</v>
      </c>
      <c r="Z262" s="123">
        <v>4</v>
      </c>
    </row>
    <row r="263" spans="1:26" ht="12.75" customHeight="1">
      <c r="A263" s="321">
        <v>65</v>
      </c>
      <c r="B263" s="339" t="s">
        <v>735</v>
      </c>
      <c r="C263" s="321">
        <v>1993</v>
      </c>
      <c r="D263" s="321" t="s">
        <v>127</v>
      </c>
      <c r="E263" s="321" t="s">
        <v>148</v>
      </c>
      <c r="F263" s="382" t="s">
        <v>906</v>
      </c>
      <c r="G263" s="321">
        <v>661</v>
      </c>
      <c r="H263" s="321" t="s">
        <v>110</v>
      </c>
      <c r="I263" s="321" t="s">
        <v>148</v>
      </c>
      <c r="J263" s="321" t="s">
        <v>111</v>
      </c>
      <c r="K263" s="401" t="s">
        <v>84</v>
      </c>
      <c r="L263" s="416">
        <v>39684</v>
      </c>
      <c r="M263" s="321" t="s">
        <v>151</v>
      </c>
      <c r="N263" s="545" t="s">
        <v>148</v>
      </c>
      <c r="O263" s="545" t="str">
        <f>E263</f>
        <v>CERET</v>
      </c>
      <c r="P263" s="545" t="s">
        <v>906</v>
      </c>
      <c r="Q263" s="545" t="str">
        <f>F263</f>
        <v>5.1534</v>
      </c>
      <c r="R263" s="277">
        <v>39684</v>
      </c>
      <c r="S263" s="567" t="s">
        <v>72</v>
      </c>
      <c r="T263" s="50">
        <v>65</v>
      </c>
      <c r="U263"/>
      <c r="V263"/>
      <c r="W263"/>
      <c r="X263" s="123">
        <f t="shared" si="3"/>
        <v>65</v>
      </c>
      <c r="Y263" s="123">
        <v>65</v>
      </c>
      <c r="Z263" s="123">
        <v>1</v>
      </c>
    </row>
    <row r="264" spans="1:26" ht="12.75" customHeight="1">
      <c r="A264" s="322"/>
      <c r="B264" s="340" t="s">
        <v>598</v>
      </c>
      <c r="C264" s="322">
        <v>1995</v>
      </c>
      <c r="D264" s="322" t="s">
        <v>129</v>
      </c>
      <c r="E264" s="322"/>
      <c r="F264" s="383"/>
      <c r="G264" s="322"/>
      <c r="H264" s="322"/>
      <c r="I264" s="322"/>
      <c r="J264" s="322"/>
      <c r="K264" s="402"/>
      <c r="L264" s="418"/>
      <c r="M264" s="322"/>
      <c r="N264" s="546" t="s">
        <v>148</v>
      </c>
      <c r="O264" s="546" t="str">
        <f>O263</f>
        <v>CERET</v>
      </c>
      <c r="P264" s="546" t="s">
        <v>906</v>
      </c>
      <c r="Q264" s="546" t="str">
        <f>Q263</f>
        <v>5.1534</v>
      </c>
      <c r="R264" s="283">
        <v>39684</v>
      </c>
      <c r="S264" s="453" t="s">
        <v>72</v>
      </c>
      <c r="T264" s="50"/>
      <c r="U264" s="50">
        <v>65</v>
      </c>
      <c r="V264"/>
      <c r="W264"/>
      <c r="X264" s="123">
        <f t="shared" si="3"/>
        <v>65</v>
      </c>
      <c r="Y264" s="123">
        <v>65</v>
      </c>
      <c r="Z264" s="123">
        <v>2</v>
      </c>
    </row>
    <row r="265" spans="1:26" ht="12.75" customHeight="1">
      <c r="A265" s="322"/>
      <c r="B265" s="340" t="s">
        <v>483</v>
      </c>
      <c r="C265" s="322">
        <v>1993</v>
      </c>
      <c r="D265" s="322" t="s">
        <v>127</v>
      </c>
      <c r="E265" s="322"/>
      <c r="F265" s="383"/>
      <c r="G265" s="322"/>
      <c r="H265" s="322"/>
      <c r="I265" s="322"/>
      <c r="J265" s="322"/>
      <c r="K265" s="402"/>
      <c r="L265" s="418"/>
      <c r="M265" s="322"/>
      <c r="N265" s="546" t="s">
        <v>148</v>
      </c>
      <c r="O265" s="546" t="str">
        <f>O264</f>
        <v>CERET</v>
      </c>
      <c r="P265" s="546" t="s">
        <v>906</v>
      </c>
      <c r="Q265" s="546" t="str">
        <f>Q263</f>
        <v>5.1534</v>
      </c>
      <c r="R265" s="283">
        <v>39684</v>
      </c>
      <c r="S265" s="453" t="s">
        <v>72</v>
      </c>
      <c r="T265" s="50"/>
      <c r="U265" s="50"/>
      <c r="V265" s="50">
        <v>65</v>
      </c>
      <c r="W265"/>
      <c r="X265" s="123">
        <f t="shared" si="3"/>
        <v>65</v>
      </c>
      <c r="Y265" s="123">
        <v>65</v>
      </c>
      <c r="Z265" s="123">
        <v>3</v>
      </c>
    </row>
    <row r="266" spans="1:26" ht="12.75" customHeight="1">
      <c r="A266" s="323"/>
      <c r="B266" s="341" t="s">
        <v>736</v>
      </c>
      <c r="C266" s="323">
        <v>1994</v>
      </c>
      <c r="D266" s="323" t="s">
        <v>125</v>
      </c>
      <c r="E266" s="323"/>
      <c r="F266" s="384"/>
      <c r="G266" s="323"/>
      <c r="H266" s="323"/>
      <c r="I266" s="323"/>
      <c r="J266" s="323"/>
      <c r="K266" s="403"/>
      <c r="L266" s="420"/>
      <c r="M266" s="323"/>
      <c r="N266" s="547" t="s">
        <v>148</v>
      </c>
      <c r="O266" s="547" t="str">
        <f>O265</f>
        <v>CERET</v>
      </c>
      <c r="P266" s="547" t="s">
        <v>906</v>
      </c>
      <c r="Q266" s="547" t="str">
        <f>Q263</f>
        <v>5.1534</v>
      </c>
      <c r="R266" s="283">
        <v>39684</v>
      </c>
      <c r="S266" s="453" t="s">
        <v>72</v>
      </c>
      <c r="T266" s="50"/>
      <c r="U266" s="50"/>
      <c r="V266" s="50"/>
      <c r="W266" s="50">
        <v>65</v>
      </c>
      <c r="X266" s="123">
        <f t="shared" si="3"/>
        <v>65</v>
      </c>
      <c r="Y266" s="123">
        <v>65</v>
      </c>
      <c r="Z266" s="123">
        <v>4</v>
      </c>
    </row>
    <row r="267" spans="1:26" s="50" customFormat="1" ht="12.75">
      <c r="A267" s="324">
        <v>66</v>
      </c>
      <c r="B267" s="34" t="s">
        <v>386</v>
      </c>
      <c r="C267" s="12">
        <v>1963</v>
      </c>
      <c r="D267" s="12" t="s">
        <v>121</v>
      </c>
      <c r="E267" s="21" t="s">
        <v>124</v>
      </c>
      <c r="F267" s="92" t="s">
        <v>907</v>
      </c>
      <c r="G267" s="21">
        <v>437</v>
      </c>
      <c r="H267" s="21" t="s">
        <v>358</v>
      </c>
      <c r="I267" s="21" t="s">
        <v>124</v>
      </c>
      <c r="J267" s="21" t="s">
        <v>179</v>
      </c>
      <c r="K267" s="66" t="s">
        <v>380</v>
      </c>
      <c r="L267" s="422">
        <v>29107</v>
      </c>
      <c r="M267" s="440" t="s">
        <v>137</v>
      </c>
      <c r="N267" s="602" t="s">
        <v>124</v>
      </c>
      <c r="O267" s="602" t="str">
        <f>E267</f>
        <v>BAGNOLS</v>
      </c>
      <c r="P267" s="602" t="s">
        <v>907</v>
      </c>
      <c r="Q267" s="602" t="str">
        <f>F267</f>
        <v>5.154</v>
      </c>
      <c r="R267" s="127">
        <f>L267</f>
        <v>29107</v>
      </c>
      <c r="S267" s="567" t="s">
        <v>72</v>
      </c>
      <c r="T267">
        <v>66</v>
      </c>
      <c r="X267" s="123">
        <f t="shared" si="3"/>
        <v>66</v>
      </c>
      <c r="Y267" s="1">
        <v>66</v>
      </c>
      <c r="Z267" s="123">
        <v>1</v>
      </c>
    </row>
    <row r="268" spans="1:26" s="50" customFormat="1" ht="12.75">
      <c r="A268" s="329"/>
      <c r="B268" s="35" t="s">
        <v>400</v>
      </c>
      <c r="C268" s="14">
        <v>1961</v>
      </c>
      <c r="D268" s="14" t="s">
        <v>114</v>
      </c>
      <c r="E268" s="22"/>
      <c r="F268" s="43"/>
      <c r="G268" s="22"/>
      <c r="H268" s="22"/>
      <c r="I268" s="22"/>
      <c r="J268" s="22"/>
      <c r="K268" s="22"/>
      <c r="L268" s="428"/>
      <c r="M268" s="442"/>
      <c r="N268" s="601" t="s">
        <v>124</v>
      </c>
      <c r="O268" s="601" t="str">
        <f>O267</f>
        <v>BAGNOLS</v>
      </c>
      <c r="P268" s="601" t="s">
        <v>907</v>
      </c>
      <c r="Q268" s="601" t="str">
        <f>Q267</f>
        <v>5.154</v>
      </c>
      <c r="R268" s="126">
        <f>R267</f>
        <v>29107</v>
      </c>
      <c r="S268" s="453" t="s">
        <v>72</v>
      </c>
      <c r="T268"/>
      <c r="U268">
        <v>66</v>
      </c>
      <c r="X268" s="123">
        <f t="shared" si="3"/>
        <v>66</v>
      </c>
      <c r="Y268" s="1">
        <v>66</v>
      </c>
      <c r="Z268" s="123">
        <v>2</v>
      </c>
    </row>
    <row r="269" spans="1:26" s="50" customFormat="1" ht="12.75">
      <c r="A269" s="329"/>
      <c r="B269" s="35" t="s">
        <v>403</v>
      </c>
      <c r="C269" s="43" t="s">
        <v>802</v>
      </c>
      <c r="D269" s="43" t="s">
        <v>127</v>
      </c>
      <c r="E269" s="22"/>
      <c r="F269" s="43"/>
      <c r="G269" s="22"/>
      <c r="H269" s="22"/>
      <c r="I269" s="22"/>
      <c r="J269" s="22"/>
      <c r="K269" s="22"/>
      <c r="L269" s="428"/>
      <c r="M269" s="442"/>
      <c r="N269" s="601" t="s">
        <v>124</v>
      </c>
      <c r="O269" s="601" t="str">
        <f>O268</f>
        <v>BAGNOLS</v>
      </c>
      <c r="P269" s="601" t="s">
        <v>907</v>
      </c>
      <c r="Q269" s="601" t="str">
        <f>Q267</f>
        <v>5.154</v>
      </c>
      <c r="R269" s="126">
        <f>R267</f>
        <v>29107</v>
      </c>
      <c r="S269" s="453" t="s">
        <v>72</v>
      </c>
      <c r="T269"/>
      <c r="U269"/>
      <c r="V269">
        <v>66</v>
      </c>
      <c r="X269" s="123">
        <f t="shared" si="3"/>
        <v>66</v>
      </c>
      <c r="Y269" s="1">
        <v>66</v>
      </c>
      <c r="Z269" s="123">
        <v>3</v>
      </c>
    </row>
    <row r="270" spans="1:26" s="50" customFormat="1" ht="12.75">
      <c r="A270" s="334"/>
      <c r="B270" s="36" t="s">
        <v>362</v>
      </c>
      <c r="C270" s="16">
        <v>1967</v>
      </c>
      <c r="D270" s="16" t="s">
        <v>155</v>
      </c>
      <c r="E270" s="23"/>
      <c r="F270" s="65"/>
      <c r="G270" s="23"/>
      <c r="H270" s="23"/>
      <c r="I270" s="23"/>
      <c r="J270" s="23"/>
      <c r="K270" s="23"/>
      <c r="L270" s="434"/>
      <c r="M270" s="1144"/>
      <c r="N270" s="600" t="s">
        <v>124</v>
      </c>
      <c r="O270" s="600" t="str">
        <f>O269</f>
        <v>BAGNOLS</v>
      </c>
      <c r="P270" s="600" t="s">
        <v>907</v>
      </c>
      <c r="Q270" s="600" t="str">
        <f>Q267</f>
        <v>5.154</v>
      </c>
      <c r="R270" s="126">
        <f>R267</f>
        <v>29107</v>
      </c>
      <c r="S270" s="453" t="s">
        <v>72</v>
      </c>
      <c r="T270"/>
      <c r="U270"/>
      <c r="V270"/>
      <c r="W270">
        <v>66</v>
      </c>
      <c r="X270" s="123">
        <f t="shared" si="3"/>
        <v>66</v>
      </c>
      <c r="Y270" s="1">
        <v>66</v>
      </c>
      <c r="Z270" s="123">
        <v>4</v>
      </c>
    </row>
    <row r="271" spans="1:26" ht="12.75">
      <c r="A271" s="501">
        <v>67</v>
      </c>
      <c r="B271" s="502" t="s">
        <v>316</v>
      </c>
      <c r="C271" s="501">
        <v>1988</v>
      </c>
      <c r="D271" s="501" t="s">
        <v>777</v>
      </c>
      <c r="E271" s="504" t="s">
        <v>113</v>
      </c>
      <c r="F271" s="503" t="s">
        <v>908</v>
      </c>
      <c r="G271" s="501">
        <v>657</v>
      </c>
      <c r="H271" s="501" t="s">
        <v>615</v>
      </c>
      <c r="I271" s="501" t="s">
        <v>122</v>
      </c>
      <c r="J271" s="501" t="s">
        <v>111</v>
      </c>
      <c r="K271" s="504" t="s">
        <v>170</v>
      </c>
      <c r="L271" s="505">
        <v>41847</v>
      </c>
      <c r="M271" s="501" t="s">
        <v>151</v>
      </c>
      <c r="N271" s="470" t="s">
        <v>113</v>
      </c>
      <c r="O271" s="470" t="str">
        <f>E271</f>
        <v>SALINDRES</v>
      </c>
      <c r="P271" s="470" t="s">
        <v>908</v>
      </c>
      <c r="Q271" s="470" t="str">
        <f>F271</f>
        <v>5.1590</v>
      </c>
      <c r="R271" s="471">
        <v>41847</v>
      </c>
      <c r="S271" s="472" t="s">
        <v>72</v>
      </c>
      <c r="T271">
        <v>67</v>
      </c>
      <c r="U271"/>
      <c r="V271"/>
      <c r="W271"/>
      <c r="X271" s="123">
        <f t="shared" si="3"/>
        <v>67</v>
      </c>
      <c r="Y271">
        <v>67</v>
      </c>
      <c r="Z271" s="123">
        <v>1</v>
      </c>
    </row>
    <row r="272" spans="1:26" ht="12.75">
      <c r="A272" s="506"/>
      <c r="B272" s="507" t="s">
        <v>530</v>
      </c>
      <c r="C272" s="506">
        <v>1995</v>
      </c>
      <c r="D272" s="506" t="s">
        <v>146</v>
      </c>
      <c r="E272" s="509"/>
      <c r="F272" s="508"/>
      <c r="G272" s="506"/>
      <c r="H272" s="506"/>
      <c r="I272" s="506"/>
      <c r="J272" s="506"/>
      <c r="K272" s="509"/>
      <c r="L272" s="510"/>
      <c r="M272" s="506"/>
      <c r="N272" s="478" t="s">
        <v>113</v>
      </c>
      <c r="O272" s="478" t="str">
        <f>O271</f>
        <v>SALINDRES</v>
      </c>
      <c r="P272" s="478" t="s">
        <v>908</v>
      </c>
      <c r="Q272" s="478" t="str">
        <f>Q271</f>
        <v>5.1590</v>
      </c>
      <c r="R272" s="479">
        <v>41847</v>
      </c>
      <c r="S272" s="472" t="s">
        <v>72</v>
      </c>
      <c r="T272"/>
      <c r="U272">
        <v>67</v>
      </c>
      <c r="V272"/>
      <c r="W272"/>
      <c r="X272" s="123">
        <f t="shared" si="3"/>
        <v>67</v>
      </c>
      <c r="Y272">
        <v>67</v>
      </c>
      <c r="Z272" s="123">
        <v>2</v>
      </c>
    </row>
    <row r="273" spans="1:26" ht="12.75">
      <c r="A273" s="506"/>
      <c r="B273" s="507" t="s">
        <v>42</v>
      </c>
      <c r="C273" s="506">
        <v>1998</v>
      </c>
      <c r="D273" s="506" t="s">
        <v>121</v>
      </c>
      <c r="E273" s="509"/>
      <c r="F273" s="508"/>
      <c r="G273" s="506"/>
      <c r="H273" s="506"/>
      <c r="I273" s="506"/>
      <c r="J273" s="506"/>
      <c r="K273" s="509"/>
      <c r="L273" s="510"/>
      <c r="M273" s="506"/>
      <c r="N273" s="478" t="s">
        <v>113</v>
      </c>
      <c r="O273" s="478" t="str">
        <f>O272</f>
        <v>SALINDRES</v>
      </c>
      <c r="P273" s="478" t="s">
        <v>908</v>
      </c>
      <c r="Q273" s="478" t="str">
        <f>Q271</f>
        <v>5.1590</v>
      </c>
      <c r="R273" s="479">
        <v>41847</v>
      </c>
      <c r="S273" s="472" t="s">
        <v>72</v>
      </c>
      <c r="T273"/>
      <c r="U273"/>
      <c r="V273">
        <v>67</v>
      </c>
      <c r="W273"/>
      <c r="X273" s="123">
        <f t="shared" si="3"/>
        <v>67</v>
      </c>
      <c r="Y273">
        <v>67</v>
      </c>
      <c r="Z273" s="123">
        <v>3</v>
      </c>
    </row>
    <row r="274" spans="1:26" ht="12.75">
      <c r="A274" s="511"/>
      <c r="B274" s="512" t="s">
        <v>793</v>
      </c>
      <c r="C274" s="511">
        <v>1993</v>
      </c>
      <c r="D274" s="511" t="s">
        <v>145</v>
      </c>
      <c r="E274" s="514"/>
      <c r="F274" s="513"/>
      <c r="G274" s="511"/>
      <c r="H274" s="511"/>
      <c r="I274" s="511"/>
      <c r="J274" s="511"/>
      <c r="K274" s="514"/>
      <c r="L274" s="515"/>
      <c r="M274" s="511"/>
      <c r="N274" s="478" t="s">
        <v>113</v>
      </c>
      <c r="O274" s="478" t="str">
        <f>O273</f>
        <v>SALINDRES</v>
      </c>
      <c r="P274" s="478" t="s">
        <v>908</v>
      </c>
      <c r="Q274" s="478" t="str">
        <f>Q271</f>
        <v>5.1590</v>
      </c>
      <c r="R274" s="479">
        <v>41847</v>
      </c>
      <c r="S274" s="472" t="s">
        <v>72</v>
      </c>
      <c r="T274"/>
      <c r="U274"/>
      <c r="V274"/>
      <c r="W274">
        <v>67</v>
      </c>
      <c r="X274" s="123">
        <f t="shared" si="3"/>
        <v>67</v>
      </c>
      <c r="Y274">
        <v>67</v>
      </c>
      <c r="Z274" s="123">
        <v>4</v>
      </c>
    </row>
    <row r="275" spans="1:26" ht="12.75">
      <c r="A275" s="501">
        <v>68</v>
      </c>
      <c r="B275" s="502" t="s">
        <v>25</v>
      </c>
      <c r="C275" s="501">
        <v>1999</v>
      </c>
      <c r="D275" s="501" t="s">
        <v>125</v>
      </c>
      <c r="E275" s="973" t="s">
        <v>122</v>
      </c>
      <c r="F275" s="503" t="s">
        <v>909</v>
      </c>
      <c r="G275" s="501">
        <v>656</v>
      </c>
      <c r="H275" s="501" t="s">
        <v>615</v>
      </c>
      <c r="I275" s="506" t="s">
        <v>412</v>
      </c>
      <c r="J275" s="506" t="s">
        <v>111</v>
      </c>
      <c r="K275" s="504" t="s">
        <v>158</v>
      </c>
      <c r="L275" s="505">
        <v>41476</v>
      </c>
      <c r="M275" s="501" t="s">
        <v>151</v>
      </c>
      <c r="N275" s="608" t="s">
        <v>122</v>
      </c>
      <c r="O275" s="608" t="str">
        <f>E275</f>
        <v>BEDARIEUX</v>
      </c>
      <c r="P275" s="608" t="s">
        <v>909</v>
      </c>
      <c r="Q275" s="608" t="str">
        <f>F275</f>
        <v>5.1607</v>
      </c>
      <c r="R275" s="471">
        <v>41476</v>
      </c>
      <c r="S275" s="472" t="s">
        <v>72</v>
      </c>
      <c r="T275" s="50">
        <v>68</v>
      </c>
      <c r="U275"/>
      <c r="V275"/>
      <c r="W275"/>
      <c r="X275" s="123">
        <f aca="true" t="shared" si="4" ref="X275:X338">T275+U275+V275+W275</f>
        <v>68</v>
      </c>
      <c r="Y275">
        <v>68</v>
      </c>
      <c r="Z275" s="123">
        <v>1</v>
      </c>
    </row>
    <row r="276" spans="1:26" ht="12.75">
      <c r="A276" s="506"/>
      <c r="B276" s="507" t="s">
        <v>765</v>
      </c>
      <c r="C276" s="506">
        <v>1996</v>
      </c>
      <c r="D276" s="506" t="s">
        <v>123</v>
      </c>
      <c r="E276" s="974"/>
      <c r="F276" s="508"/>
      <c r="G276" s="506"/>
      <c r="H276" s="506"/>
      <c r="I276" s="506"/>
      <c r="J276" s="506"/>
      <c r="K276" s="509"/>
      <c r="L276" s="510"/>
      <c r="M276" s="506"/>
      <c r="N276" s="604" t="s">
        <v>122</v>
      </c>
      <c r="O276" s="604" t="str">
        <f>O275</f>
        <v>BEDARIEUX</v>
      </c>
      <c r="P276" s="604" t="s">
        <v>909</v>
      </c>
      <c r="Q276" s="604" t="str">
        <f>Q275</f>
        <v>5.1607</v>
      </c>
      <c r="R276" s="479">
        <v>41476</v>
      </c>
      <c r="S276" s="472" t="s">
        <v>72</v>
      </c>
      <c r="T276" s="50"/>
      <c r="U276" s="50">
        <v>68</v>
      </c>
      <c r="V276"/>
      <c r="W276"/>
      <c r="X276" s="123">
        <f t="shared" si="4"/>
        <v>68</v>
      </c>
      <c r="Y276">
        <v>68</v>
      </c>
      <c r="Z276" s="123">
        <v>2</v>
      </c>
    </row>
    <row r="277" spans="1:26" ht="12.75">
      <c r="A277" s="506"/>
      <c r="B277" s="507" t="s">
        <v>619</v>
      </c>
      <c r="C277" s="506">
        <v>1992</v>
      </c>
      <c r="D277" s="506" t="s">
        <v>145</v>
      </c>
      <c r="E277" s="974"/>
      <c r="F277" s="508"/>
      <c r="G277" s="506"/>
      <c r="H277" s="506"/>
      <c r="I277" s="506"/>
      <c r="J277" s="506"/>
      <c r="K277" s="509"/>
      <c r="L277" s="510"/>
      <c r="M277" s="506"/>
      <c r="N277" s="604" t="s">
        <v>122</v>
      </c>
      <c r="O277" s="604" t="str">
        <f>O276</f>
        <v>BEDARIEUX</v>
      </c>
      <c r="P277" s="604" t="s">
        <v>909</v>
      </c>
      <c r="Q277" s="604" t="str">
        <f>Q275</f>
        <v>5.1607</v>
      </c>
      <c r="R277" s="479">
        <v>41476</v>
      </c>
      <c r="S277" s="472" t="s">
        <v>72</v>
      </c>
      <c r="T277" s="50"/>
      <c r="U277" s="50"/>
      <c r="V277" s="50">
        <v>68</v>
      </c>
      <c r="W277"/>
      <c r="X277" s="123">
        <f t="shared" si="4"/>
        <v>68</v>
      </c>
      <c r="Y277">
        <v>68</v>
      </c>
      <c r="Z277" s="123">
        <v>3</v>
      </c>
    </row>
    <row r="278" spans="1:26" ht="12.75">
      <c r="A278" s="511"/>
      <c r="B278" s="512" t="s">
        <v>468</v>
      </c>
      <c r="C278" s="511">
        <v>1991</v>
      </c>
      <c r="D278" s="511" t="s">
        <v>147</v>
      </c>
      <c r="E278" s="975"/>
      <c r="F278" s="513"/>
      <c r="G278" s="511"/>
      <c r="H278" s="511"/>
      <c r="I278" s="511"/>
      <c r="J278" s="511"/>
      <c r="K278" s="514"/>
      <c r="L278" s="515"/>
      <c r="M278" s="511"/>
      <c r="N278" s="609" t="s">
        <v>122</v>
      </c>
      <c r="O278" s="609" t="str">
        <f>O277</f>
        <v>BEDARIEUX</v>
      </c>
      <c r="P278" s="609" t="s">
        <v>909</v>
      </c>
      <c r="Q278" s="609" t="str">
        <f>Q275</f>
        <v>5.1607</v>
      </c>
      <c r="R278" s="479">
        <v>41476</v>
      </c>
      <c r="S278" s="472" t="s">
        <v>72</v>
      </c>
      <c r="T278" s="50"/>
      <c r="U278" s="50"/>
      <c r="V278" s="50"/>
      <c r="W278" s="50">
        <v>68</v>
      </c>
      <c r="X278" s="123">
        <f t="shared" si="4"/>
        <v>68</v>
      </c>
      <c r="Y278">
        <v>68</v>
      </c>
      <c r="Z278" s="123">
        <v>4</v>
      </c>
    </row>
    <row r="279" spans="1:26" s="50" customFormat="1" ht="12.75">
      <c r="A279" s="176">
        <v>69</v>
      </c>
      <c r="B279" s="198" t="s">
        <v>719</v>
      </c>
      <c r="C279" s="176">
        <v>1992</v>
      </c>
      <c r="D279" s="176" t="s">
        <v>127</v>
      </c>
      <c r="E279" s="219" t="s">
        <v>122</v>
      </c>
      <c r="F279" s="230" t="s">
        <v>910</v>
      </c>
      <c r="G279" s="176">
        <v>653</v>
      </c>
      <c r="H279" s="219" t="s">
        <v>110</v>
      </c>
      <c r="I279" s="219" t="s">
        <v>122</v>
      </c>
      <c r="J279" s="176" t="s">
        <v>111</v>
      </c>
      <c r="K279" s="247" t="s">
        <v>718</v>
      </c>
      <c r="L279" s="258">
        <v>39313</v>
      </c>
      <c r="M279" s="219" t="s">
        <v>151</v>
      </c>
      <c r="N279" s="602" t="s">
        <v>122</v>
      </c>
      <c r="O279" s="602" t="str">
        <f>E279</f>
        <v>BEDARIEUX</v>
      </c>
      <c r="P279" s="602" t="s">
        <v>910</v>
      </c>
      <c r="Q279" s="602" t="str">
        <f>F279</f>
        <v>5.1659</v>
      </c>
      <c r="R279" s="142">
        <f>L279</f>
        <v>39313</v>
      </c>
      <c r="S279" s="567" t="s">
        <v>72</v>
      </c>
      <c r="T279">
        <v>69</v>
      </c>
      <c r="X279" s="123">
        <f t="shared" si="4"/>
        <v>69</v>
      </c>
      <c r="Y279" s="123">
        <v>69</v>
      </c>
      <c r="Z279" s="123">
        <v>1</v>
      </c>
    </row>
    <row r="280" spans="1:26" s="50" customFormat="1" ht="12.75">
      <c r="A280" s="182"/>
      <c r="B280" s="203" t="s">
        <v>717</v>
      </c>
      <c r="C280" s="182">
        <v>1990</v>
      </c>
      <c r="D280" s="182" t="s">
        <v>123</v>
      </c>
      <c r="E280" s="221"/>
      <c r="F280" s="235"/>
      <c r="G280" s="182"/>
      <c r="H280" s="221"/>
      <c r="I280" s="221"/>
      <c r="J280" s="182"/>
      <c r="K280" s="249"/>
      <c r="L280" s="261"/>
      <c r="M280" s="221"/>
      <c r="N280" s="601" t="s">
        <v>122</v>
      </c>
      <c r="O280" s="601" t="str">
        <f>O279</f>
        <v>BEDARIEUX</v>
      </c>
      <c r="P280" s="601" t="s">
        <v>910</v>
      </c>
      <c r="Q280" s="601" t="str">
        <f>Q279</f>
        <v>5.1659</v>
      </c>
      <c r="R280" s="129">
        <f>R279</f>
        <v>39313</v>
      </c>
      <c r="S280" s="453" t="s">
        <v>72</v>
      </c>
      <c r="T280"/>
      <c r="U280">
        <v>69</v>
      </c>
      <c r="X280" s="123">
        <f t="shared" si="4"/>
        <v>69</v>
      </c>
      <c r="Y280" s="123">
        <v>69</v>
      </c>
      <c r="Z280" s="123">
        <v>2</v>
      </c>
    </row>
    <row r="281" spans="1:26" s="50" customFormat="1" ht="12.75">
      <c r="A281" s="182"/>
      <c r="B281" s="203" t="s">
        <v>716</v>
      </c>
      <c r="C281" s="182">
        <v>1991</v>
      </c>
      <c r="D281" s="182" t="s">
        <v>121</v>
      </c>
      <c r="E281" s="221"/>
      <c r="F281" s="235"/>
      <c r="G281" s="182"/>
      <c r="H281" s="221"/>
      <c r="I281" s="221"/>
      <c r="J281" s="182"/>
      <c r="K281" s="249"/>
      <c r="L281" s="261"/>
      <c r="M281" s="221"/>
      <c r="N281" s="601" t="s">
        <v>122</v>
      </c>
      <c r="O281" s="601" t="str">
        <f>O280</f>
        <v>BEDARIEUX</v>
      </c>
      <c r="P281" s="601" t="s">
        <v>910</v>
      </c>
      <c r="Q281" s="601" t="str">
        <f>Q279</f>
        <v>5.1659</v>
      </c>
      <c r="R281" s="129">
        <f>R279</f>
        <v>39313</v>
      </c>
      <c r="S281" s="453" t="s">
        <v>72</v>
      </c>
      <c r="T281"/>
      <c r="U281"/>
      <c r="V281">
        <v>69</v>
      </c>
      <c r="X281" s="123">
        <f t="shared" si="4"/>
        <v>69</v>
      </c>
      <c r="Y281" s="123">
        <v>69</v>
      </c>
      <c r="Z281" s="123">
        <v>3</v>
      </c>
    </row>
    <row r="282" spans="1:26" s="50" customFormat="1" ht="12.75">
      <c r="A282" s="187"/>
      <c r="B282" s="209" t="s">
        <v>715</v>
      </c>
      <c r="C282" s="187">
        <v>1991</v>
      </c>
      <c r="D282" s="187" t="s">
        <v>121</v>
      </c>
      <c r="E282" s="223"/>
      <c r="F282" s="239"/>
      <c r="G282" s="187"/>
      <c r="H282" s="223"/>
      <c r="I282" s="223"/>
      <c r="J282" s="187"/>
      <c r="K282" s="251"/>
      <c r="L282" s="264"/>
      <c r="M282" s="223"/>
      <c r="N282" s="600" t="s">
        <v>122</v>
      </c>
      <c r="O282" s="600" t="str">
        <f>O281</f>
        <v>BEDARIEUX</v>
      </c>
      <c r="P282" s="600" t="s">
        <v>910</v>
      </c>
      <c r="Q282" s="600" t="str">
        <f>Q279</f>
        <v>5.1659</v>
      </c>
      <c r="R282" s="129">
        <f>R279</f>
        <v>39313</v>
      </c>
      <c r="S282" s="453" t="s">
        <v>72</v>
      </c>
      <c r="T282"/>
      <c r="U282"/>
      <c r="V282"/>
      <c r="W282">
        <v>69</v>
      </c>
      <c r="X282" s="123">
        <f t="shared" si="4"/>
        <v>69</v>
      </c>
      <c r="Y282" s="123">
        <v>69</v>
      </c>
      <c r="Z282" s="123">
        <v>4</v>
      </c>
    </row>
    <row r="283" spans="1:26" s="128" customFormat="1" ht="12.75">
      <c r="A283" s="27">
        <v>70</v>
      </c>
      <c r="B283" s="32" t="s">
        <v>502</v>
      </c>
      <c r="C283" s="27">
        <v>1990</v>
      </c>
      <c r="D283" s="27" t="s">
        <v>121</v>
      </c>
      <c r="E283" s="27" t="s">
        <v>149</v>
      </c>
      <c r="F283" s="98" t="s">
        <v>911</v>
      </c>
      <c r="G283" s="6">
        <v>652</v>
      </c>
      <c r="H283" s="27" t="s">
        <v>615</v>
      </c>
      <c r="I283" s="27" t="s">
        <v>149</v>
      </c>
      <c r="J283" s="6" t="s">
        <v>111</v>
      </c>
      <c r="K283" s="82" t="s">
        <v>181</v>
      </c>
      <c r="L283" s="108">
        <v>38928</v>
      </c>
      <c r="M283" s="6" t="s">
        <v>151</v>
      </c>
      <c r="N283" s="573" t="s">
        <v>149</v>
      </c>
      <c r="O283" s="573" t="str">
        <f>E283</f>
        <v>SAINT-GILLES</v>
      </c>
      <c r="P283" s="573" t="s">
        <v>911</v>
      </c>
      <c r="Q283" s="573" t="str">
        <f>F283</f>
        <v>5.1686</v>
      </c>
      <c r="R283" s="127">
        <f>L283</f>
        <v>38928</v>
      </c>
      <c r="S283" s="567" t="s">
        <v>72</v>
      </c>
      <c r="T283">
        <v>70</v>
      </c>
      <c r="U283"/>
      <c r="V283"/>
      <c r="W283"/>
      <c r="X283" s="123">
        <f t="shared" si="4"/>
        <v>70</v>
      </c>
      <c r="Y283" s="31">
        <v>70</v>
      </c>
      <c r="Z283" s="123">
        <v>1</v>
      </c>
    </row>
    <row r="284" spans="1:26" s="128" customFormat="1" ht="12.75">
      <c r="A284" s="28"/>
      <c r="B284" s="33" t="s">
        <v>517</v>
      </c>
      <c r="C284" s="28">
        <v>1991</v>
      </c>
      <c r="D284" s="28" t="s">
        <v>127</v>
      </c>
      <c r="E284" s="28"/>
      <c r="F284" s="44"/>
      <c r="G284" s="8"/>
      <c r="H284" s="28"/>
      <c r="I284" s="28"/>
      <c r="J284" s="8"/>
      <c r="K284" s="8"/>
      <c r="L284" s="28"/>
      <c r="M284" s="8"/>
      <c r="N284" s="574" t="s">
        <v>149</v>
      </c>
      <c r="O284" s="574" t="str">
        <f>O283</f>
        <v>SAINT-GILLES</v>
      </c>
      <c r="P284" s="574" t="s">
        <v>911</v>
      </c>
      <c r="Q284" s="574" t="str">
        <f>Q283</f>
        <v>5.1686</v>
      </c>
      <c r="R284" s="126">
        <f>R283</f>
        <v>38928</v>
      </c>
      <c r="S284" s="453" t="s">
        <v>72</v>
      </c>
      <c r="T284"/>
      <c r="U284">
        <v>70</v>
      </c>
      <c r="V284"/>
      <c r="W284"/>
      <c r="X284" s="123">
        <f t="shared" si="4"/>
        <v>70</v>
      </c>
      <c r="Y284" s="31">
        <v>70</v>
      </c>
      <c r="Z284" s="123">
        <v>2</v>
      </c>
    </row>
    <row r="285" spans="1:26" s="128" customFormat="1" ht="12.75">
      <c r="A285" s="28"/>
      <c r="B285" s="33" t="s">
        <v>616</v>
      </c>
      <c r="C285" s="28">
        <v>1994</v>
      </c>
      <c r="D285" s="28" t="s">
        <v>155</v>
      </c>
      <c r="E285" s="28"/>
      <c r="F285" s="44"/>
      <c r="G285" s="8"/>
      <c r="H285" s="28"/>
      <c r="I285" s="28"/>
      <c r="J285" s="8"/>
      <c r="K285" s="8"/>
      <c r="L285" s="28"/>
      <c r="M285" s="8"/>
      <c r="N285" s="574" t="s">
        <v>149</v>
      </c>
      <c r="O285" s="574" t="str">
        <f>O284</f>
        <v>SAINT-GILLES</v>
      </c>
      <c r="P285" s="574" t="s">
        <v>911</v>
      </c>
      <c r="Q285" s="574" t="str">
        <f>Q283</f>
        <v>5.1686</v>
      </c>
      <c r="R285" s="126">
        <f>R283</f>
        <v>38928</v>
      </c>
      <c r="S285" s="453" t="s">
        <v>72</v>
      </c>
      <c r="T285"/>
      <c r="U285"/>
      <c r="V285">
        <v>70</v>
      </c>
      <c r="W285"/>
      <c r="X285" s="123">
        <f t="shared" si="4"/>
        <v>70</v>
      </c>
      <c r="Y285" s="31">
        <v>70</v>
      </c>
      <c r="Z285" s="123">
        <v>3</v>
      </c>
    </row>
    <row r="286" spans="1:26" s="128" customFormat="1" ht="12.75">
      <c r="A286" s="4"/>
      <c r="B286" s="19" t="s">
        <v>617</v>
      </c>
      <c r="C286" s="4">
        <v>1991</v>
      </c>
      <c r="D286" s="4" t="s">
        <v>127</v>
      </c>
      <c r="E286" s="4"/>
      <c r="F286" s="83"/>
      <c r="G286" s="10"/>
      <c r="H286" s="4"/>
      <c r="I286" s="4"/>
      <c r="J286" s="10"/>
      <c r="K286" s="10"/>
      <c r="L286" s="4"/>
      <c r="M286" s="10"/>
      <c r="N286" s="575" t="s">
        <v>149</v>
      </c>
      <c r="O286" s="575" t="str">
        <f>O285</f>
        <v>SAINT-GILLES</v>
      </c>
      <c r="P286" s="575" t="s">
        <v>911</v>
      </c>
      <c r="Q286" s="575" t="str">
        <f>Q283</f>
        <v>5.1686</v>
      </c>
      <c r="R286" s="126">
        <f>R283</f>
        <v>38928</v>
      </c>
      <c r="S286" s="453" t="s">
        <v>72</v>
      </c>
      <c r="T286"/>
      <c r="U286"/>
      <c r="V286"/>
      <c r="W286">
        <v>70</v>
      </c>
      <c r="X286" s="123">
        <f t="shared" si="4"/>
        <v>70</v>
      </c>
      <c r="Y286" s="31">
        <v>70</v>
      </c>
      <c r="Z286" s="123">
        <v>4</v>
      </c>
    </row>
    <row r="287" spans="1:26" ht="12.75">
      <c r="A287" s="548">
        <v>71</v>
      </c>
      <c r="B287" s="551" t="s">
        <v>598</v>
      </c>
      <c r="C287" s="548">
        <v>1995</v>
      </c>
      <c r="D287" s="548" t="s">
        <v>125</v>
      </c>
      <c r="E287" s="548" t="s">
        <v>148</v>
      </c>
      <c r="F287" s="554" t="s">
        <v>912</v>
      </c>
      <c r="G287" s="548">
        <v>650</v>
      </c>
      <c r="H287" s="548" t="s">
        <v>615</v>
      </c>
      <c r="I287" s="548" t="s">
        <v>148</v>
      </c>
      <c r="J287" s="548" t="s">
        <v>111</v>
      </c>
      <c r="K287" s="557" t="s">
        <v>187</v>
      </c>
      <c r="L287" s="561">
        <v>40020</v>
      </c>
      <c r="M287" s="548" t="s">
        <v>126</v>
      </c>
      <c r="N287" s="545" t="s">
        <v>148</v>
      </c>
      <c r="O287" s="545" t="str">
        <f>E287</f>
        <v>CERET</v>
      </c>
      <c r="P287" s="545" t="s">
        <v>912</v>
      </c>
      <c r="Q287" s="545" t="str">
        <f>F287</f>
        <v>5.1718</v>
      </c>
      <c r="R287" s="471">
        <v>40020</v>
      </c>
      <c r="S287" s="567" t="s">
        <v>72</v>
      </c>
      <c r="T287" s="50">
        <v>71</v>
      </c>
      <c r="U287"/>
      <c r="V287"/>
      <c r="W287"/>
      <c r="X287" s="123">
        <f t="shared" si="4"/>
        <v>71</v>
      </c>
      <c r="Y287" s="123">
        <v>71</v>
      </c>
      <c r="Z287" s="123">
        <v>1</v>
      </c>
    </row>
    <row r="288" spans="1:26" ht="12.75">
      <c r="A288" s="549"/>
      <c r="B288" s="552" t="s">
        <v>736</v>
      </c>
      <c r="C288" s="549">
        <v>1994</v>
      </c>
      <c r="D288" s="549" t="s">
        <v>127</v>
      </c>
      <c r="E288" s="549"/>
      <c r="F288" s="555"/>
      <c r="G288" s="549"/>
      <c r="H288" s="549"/>
      <c r="I288" s="549"/>
      <c r="J288" s="549"/>
      <c r="K288" s="558"/>
      <c r="L288" s="562"/>
      <c r="M288" s="549"/>
      <c r="N288" s="546" t="s">
        <v>148</v>
      </c>
      <c r="O288" s="546" t="str">
        <f>O287</f>
        <v>CERET</v>
      </c>
      <c r="P288" s="546" t="s">
        <v>912</v>
      </c>
      <c r="Q288" s="546" t="str">
        <f>Q287</f>
        <v>5.1718</v>
      </c>
      <c r="R288" s="479">
        <v>40020</v>
      </c>
      <c r="S288" s="453" t="s">
        <v>72</v>
      </c>
      <c r="T288" s="50"/>
      <c r="U288" s="50">
        <v>71</v>
      </c>
      <c r="V288"/>
      <c r="W288"/>
      <c r="X288" s="123">
        <f t="shared" si="4"/>
        <v>71</v>
      </c>
      <c r="Y288" s="123">
        <v>71</v>
      </c>
      <c r="Z288" s="123">
        <v>2</v>
      </c>
    </row>
    <row r="289" spans="1:26" ht="12.75">
      <c r="A289" s="549"/>
      <c r="B289" s="552" t="s">
        <v>779</v>
      </c>
      <c r="C289" s="549">
        <v>1995</v>
      </c>
      <c r="D289" s="549" t="s">
        <v>125</v>
      </c>
      <c r="E289" s="549"/>
      <c r="F289" s="555"/>
      <c r="G289" s="549"/>
      <c r="H289" s="549"/>
      <c r="I289" s="549"/>
      <c r="J289" s="549"/>
      <c r="K289" s="558"/>
      <c r="L289" s="562"/>
      <c r="M289" s="549"/>
      <c r="N289" s="546" t="s">
        <v>148</v>
      </c>
      <c r="O289" s="546" t="str">
        <f>O288</f>
        <v>CERET</v>
      </c>
      <c r="P289" s="546" t="s">
        <v>912</v>
      </c>
      <c r="Q289" s="546" t="str">
        <f>Q287</f>
        <v>5.1718</v>
      </c>
      <c r="R289" s="479">
        <v>40020</v>
      </c>
      <c r="S289" s="453" t="s">
        <v>72</v>
      </c>
      <c r="T289" s="50"/>
      <c r="U289" s="50"/>
      <c r="V289" s="50">
        <v>71</v>
      </c>
      <c r="W289"/>
      <c r="X289" s="123">
        <f t="shared" si="4"/>
        <v>71</v>
      </c>
      <c r="Y289" s="123">
        <v>71</v>
      </c>
      <c r="Z289" s="123">
        <v>3</v>
      </c>
    </row>
    <row r="290" spans="1:26" ht="12.75">
      <c r="A290" s="550"/>
      <c r="B290" s="553" t="s">
        <v>476</v>
      </c>
      <c r="C290" s="550">
        <v>1995</v>
      </c>
      <c r="D290" s="550" t="s">
        <v>125</v>
      </c>
      <c r="E290" s="550"/>
      <c r="F290" s="556"/>
      <c r="G290" s="550"/>
      <c r="H290" s="550"/>
      <c r="I290" s="550"/>
      <c r="J290" s="550"/>
      <c r="K290" s="559"/>
      <c r="L290" s="563"/>
      <c r="M290" s="550"/>
      <c r="N290" s="547" t="s">
        <v>148</v>
      </c>
      <c r="O290" s="547" t="str">
        <f>O289</f>
        <v>CERET</v>
      </c>
      <c r="P290" s="547" t="s">
        <v>912</v>
      </c>
      <c r="Q290" s="547" t="str">
        <f>Q287</f>
        <v>5.1718</v>
      </c>
      <c r="R290" s="479">
        <v>40020</v>
      </c>
      <c r="S290" s="453" t="s">
        <v>72</v>
      </c>
      <c r="T290" s="50"/>
      <c r="U290" s="50"/>
      <c r="V290" s="50"/>
      <c r="W290" s="50">
        <v>71</v>
      </c>
      <c r="X290" s="123">
        <f t="shared" si="4"/>
        <v>71</v>
      </c>
      <c r="Y290" s="123">
        <v>71</v>
      </c>
      <c r="Z290" s="123">
        <v>4</v>
      </c>
    </row>
    <row r="291" spans="1:26" ht="12.75">
      <c r="A291" s="486">
        <v>72</v>
      </c>
      <c r="B291" s="487" t="s">
        <v>517</v>
      </c>
      <c r="C291" s="486">
        <v>1991</v>
      </c>
      <c r="D291" s="486" t="s">
        <v>114</v>
      </c>
      <c r="E291" s="486" t="s">
        <v>149</v>
      </c>
      <c r="F291" s="488" t="s">
        <v>913</v>
      </c>
      <c r="G291" s="486">
        <v>649</v>
      </c>
      <c r="H291" s="486" t="s">
        <v>110</v>
      </c>
      <c r="I291" s="486" t="s">
        <v>436</v>
      </c>
      <c r="J291" s="486" t="s">
        <v>111</v>
      </c>
      <c r="K291" s="489" t="s">
        <v>63</v>
      </c>
      <c r="L291" s="490">
        <v>40048</v>
      </c>
      <c r="M291" s="486" t="s">
        <v>151</v>
      </c>
      <c r="N291" s="573" t="s">
        <v>149</v>
      </c>
      <c r="O291" s="573" t="str">
        <f>E291</f>
        <v>SAINT-GILLES</v>
      </c>
      <c r="P291" s="573" t="s">
        <v>913</v>
      </c>
      <c r="Q291" s="573" t="str">
        <f>F291</f>
        <v>5.1734</v>
      </c>
      <c r="R291" s="452">
        <v>40048</v>
      </c>
      <c r="S291" s="567" t="s">
        <v>72</v>
      </c>
      <c r="T291">
        <v>72</v>
      </c>
      <c r="U291" s="50"/>
      <c r="V291" s="50"/>
      <c r="W291" s="50"/>
      <c r="X291" s="123">
        <f t="shared" si="4"/>
        <v>72</v>
      </c>
      <c r="Y291" s="123">
        <v>72</v>
      </c>
      <c r="Z291" s="123">
        <v>1</v>
      </c>
    </row>
    <row r="292" spans="1:26" ht="12.75">
      <c r="A292" s="491"/>
      <c r="B292" s="492" t="s">
        <v>624</v>
      </c>
      <c r="C292" s="491">
        <v>1993</v>
      </c>
      <c r="D292" s="491" t="s">
        <v>121</v>
      </c>
      <c r="E292" s="491"/>
      <c r="F292" s="493"/>
      <c r="G292" s="491"/>
      <c r="H292" s="491"/>
      <c r="I292" s="491"/>
      <c r="J292" s="491"/>
      <c r="K292" s="494"/>
      <c r="L292" s="495"/>
      <c r="M292" s="491"/>
      <c r="N292" s="574" t="s">
        <v>149</v>
      </c>
      <c r="O292" s="574" t="str">
        <f>O291</f>
        <v>SAINT-GILLES</v>
      </c>
      <c r="P292" s="574" t="s">
        <v>913</v>
      </c>
      <c r="Q292" s="574" t="str">
        <f>Q291</f>
        <v>5.1734</v>
      </c>
      <c r="R292" s="459">
        <v>40048</v>
      </c>
      <c r="S292" s="453" t="s">
        <v>72</v>
      </c>
      <c r="T292"/>
      <c r="U292">
        <v>72</v>
      </c>
      <c r="V292" s="50"/>
      <c r="W292" s="50"/>
      <c r="X292" s="123">
        <f t="shared" si="4"/>
        <v>72</v>
      </c>
      <c r="Y292" s="123">
        <v>72</v>
      </c>
      <c r="Z292" s="123">
        <v>2</v>
      </c>
    </row>
    <row r="293" spans="1:26" ht="12.75">
      <c r="A293" s="491"/>
      <c r="B293" s="492" t="s">
        <v>760</v>
      </c>
      <c r="C293" s="491">
        <v>1993</v>
      </c>
      <c r="D293" s="491" t="s">
        <v>121</v>
      </c>
      <c r="E293" s="491"/>
      <c r="F293" s="493"/>
      <c r="G293" s="491"/>
      <c r="H293" s="491"/>
      <c r="I293" s="491"/>
      <c r="J293" s="491"/>
      <c r="K293" s="494"/>
      <c r="L293" s="495"/>
      <c r="M293" s="491"/>
      <c r="N293" s="574" t="s">
        <v>149</v>
      </c>
      <c r="O293" s="574" t="str">
        <f>O292</f>
        <v>SAINT-GILLES</v>
      </c>
      <c r="P293" s="574" t="s">
        <v>913</v>
      </c>
      <c r="Q293" s="574" t="str">
        <f>Q291</f>
        <v>5.1734</v>
      </c>
      <c r="R293" s="459">
        <v>40048</v>
      </c>
      <c r="S293" s="453" t="s">
        <v>72</v>
      </c>
      <c r="T293"/>
      <c r="U293"/>
      <c r="V293">
        <v>72</v>
      </c>
      <c r="W293" s="50"/>
      <c r="X293" s="123">
        <f t="shared" si="4"/>
        <v>72</v>
      </c>
      <c r="Y293" s="123">
        <v>72</v>
      </c>
      <c r="Z293" s="123">
        <v>3</v>
      </c>
    </row>
    <row r="294" spans="1:26" ht="12.75">
      <c r="A294" s="496"/>
      <c r="B294" s="497" t="s">
        <v>752</v>
      </c>
      <c r="C294" s="496">
        <v>1992</v>
      </c>
      <c r="D294" s="496" t="s">
        <v>123</v>
      </c>
      <c r="E294" s="496"/>
      <c r="F294" s="498"/>
      <c r="G294" s="496"/>
      <c r="H294" s="496"/>
      <c r="I294" s="496"/>
      <c r="J294" s="496"/>
      <c r="K294" s="499"/>
      <c r="L294" s="500"/>
      <c r="M294" s="496"/>
      <c r="N294" s="575" t="s">
        <v>149</v>
      </c>
      <c r="O294" s="575" t="str">
        <f>O293</f>
        <v>SAINT-GILLES</v>
      </c>
      <c r="P294" s="575" t="s">
        <v>913</v>
      </c>
      <c r="Q294" s="575" t="str">
        <f>Q291</f>
        <v>5.1734</v>
      </c>
      <c r="R294" s="459">
        <v>40048</v>
      </c>
      <c r="S294" s="453" t="s">
        <v>72</v>
      </c>
      <c r="T294"/>
      <c r="U294"/>
      <c r="V294"/>
      <c r="W294">
        <v>72</v>
      </c>
      <c r="X294" s="123">
        <f t="shared" si="4"/>
        <v>72</v>
      </c>
      <c r="Y294" s="123">
        <v>72</v>
      </c>
      <c r="Z294" s="123">
        <v>4</v>
      </c>
    </row>
    <row r="295" spans="1:26" ht="12.75" customHeight="1">
      <c r="A295" s="167">
        <v>73</v>
      </c>
      <c r="B295" s="189" t="s">
        <v>714</v>
      </c>
      <c r="C295" s="167">
        <v>1994</v>
      </c>
      <c r="D295" s="167" t="s">
        <v>129</v>
      </c>
      <c r="E295" s="216" t="s">
        <v>149</v>
      </c>
      <c r="F295" s="225" t="s">
        <v>914</v>
      </c>
      <c r="G295" s="167">
        <v>639</v>
      </c>
      <c r="H295" s="216" t="s">
        <v>615</v>
      </c>
      <c r="I295" s="216" t="s">
        <v>128</v>
      </c>
      <c r="J295" s="169" t="s">
        <v>111</v>
      </c>
      <c r="K295" s="243" t="s">
        <v>167</v>
      </c>
      <c r="L295" s="253">
        <v>39292</v>
      </c>
      <c r="M295" s="216" t="s">
        <v>151</v>
      </c>
      <c r="N295" s="573" t="s">
        <v>149</v>
      </c>
      <c r="O295" s="573" t="str">
        <f>E295</f>
        <v>SAINT-GILLES</v>
      </c>
      <c r="P295" s="573" t="s">
        <v>914</v>
      </c>
      <c r="Q295" s="573" t="str">
        <f>F295</f>
        <v>5.1899</v>
      </c>
      <c r="R295" s="142">
        <f>L295</f>
        <v>39292</v>
      </c>
      <c r="S295" s="567" t="s">
        <v>72</v>
      </c>
      <c r="T295">
        <v>73</v>
      </c>
      <c r="U295"/>
      <c r="V295"/>
      <c r="W295"/>
      <c r="X295" s="123">
        <f t="shared" si="4"/>
        <v>73</v>
      </c>
      <c r="Y295" s="123">
        <v>73</v>
      </c>
      <c r="Z295" s="123">
        <v>1</v>
      </c>
    </row>
    <row r="296" spans="1:26" ht="12.75" customHeight="1">
      <c r="A296" s="169"/>
      <c r="B296" s="191" t="s">
        <v>693</v>
      </c>
      <c r="C296" s="169">
        <v>1993</v>
      </c>
      <c r="D296" s="169" t="s">
        <v>125</v>
      </c>
      <c r="E296" s="217"/>
      <c r="F296" s="227"/>
      <c r="G296" s="169"/>
      <c r="H296" s="217"/>
      <c r="I296" s="217"/>
      <c r="J296" s="169"/>
      <c r="K296" s="245"/>
      <c r="L296" s="255"/>
      <c r="M296" s="217"/>
      <c r="N296" s="574" t="s">
        <v>149</v>
      </c>
      <c r="O296" s="574" t="str">
        <f>O295</f>
        <v>SAINT-GILLES</v>
      </c>
      <c r="P296" s="574" t="s">
        <v>914</v>
      </c>
      <c r="Q296" s="574" t="str">
        <f>Q295</f>
        <v>5.1899</v>
      </c>
      <c r="R296" s="129">
        <f>R295</f>
        <v>39292</v>
      </c>
      <c r="S296" s="453" t="s">
        <v>72</v>
      </c>
      <c r="T296"/>
      <c r="U296">
        <v>73</v>
      </c>
      <c r="V296"/>
      <c r="W296"/>
      <c r="X296" s="123">
        <f t="shared" si="4"/>
        <v>73</v>
      </c>
      <c r="Y296" s="123">
        <v>73</v>
      </c>
      <c r="Z296" s="123">
        <v>2</v>
      </c>
    </row>
    <row r="297" spans="1:26" ht="12.75" customHeight="1">
      <c r="A297" s="169"/>
      <c r="B297" s="191" t="s">
        <v>713</v>
      </c>
      <c r="C297" s="169">
        <v>1991</v>
      </c>
      <c r="D297" s="169" t="s">
        <v>121</v>
      </c>
      <c r="E297" s="217"/>
      <c r="F297" s="227"/>
      <c r="G297" s="169"/>
      <c r="H297" s="217"/>
      <c r="I297" s="217"/>
      <c r="J297" s="169"/>
      <c r="K297" s="245"/>
      <c r="L297" s="255"/>
      <c r="M297" s="217"/>
      <c r="N297" s="574" t="s">
        <v>149</v>
      </c>
      <c r="O297" s="574" t="str">
        <f>O296</f>
        <v>SAINT-GILLES</v>
      </c>
      <c r="P297" s="574" t="s">
        <v>914</v>
      </c>
      <c r="Q297" s="574" t="str">
        <f>Q295</f>
        <v>5.1899</v>
      </c>
      <c r="R297" s="129">
        <f>R295</f>
        <v>39292</v>
      </c>
      <c r="S297" s="453" t="s">
        <v>72</v>
      </c>
      <c r="T297"/>
      <c r="U297"/>
      <c r="V297">
        <v>73</v>
      </c>
      <c r="W297"/>
      <c r="X297" s="123">
        <f t="shared" si="4"/>
        <v>73</v>
      </c>
      <c r="Y297" s="123">
        <v>73</v>
      </c>
      <c r="Z297" s="123">
        <v>3</v>
      </c>
    </row>
    <row r="298" spans="1:26" ht="12.75" customHeight="1">
      <c r="A298" s="171"/>
      <c r="B298" s="193" t="s">
        <v>709</v>
      </c>
      <c r="C298" s="171">
        <v>1991</v>
      </c>
      <c r="D298" s="171" t="s">
        <v>121</v>
      </c>
      <c r="E298" s="218"/>
      <c r="F298" s="228"/>
      <c r="G298" s="171"/>
      <c r="H298" s="218"/>
      <c r="I298" s="218"/>
      <c r="J298" s="171"/>
      <c r="K298" s="246"/>
      <c r="L298" s="256"/>
      <c r="M298" s="218"/>
      <c r="N298" s="575" t="s">
        <v>149</v>
      </c>
      <c r="O298" s="575" t="str">
        <f>O297</f>
        <v>SAINT-GILLES</v>
      </c>
      <c r="P298" s="575" t="s">
        <v>914</v>
      </c>
      <c r="Q298" s="575" t="str">
        <f>Q295</f>
        <v>5.1899</v>
      </c>
      <c r="R298" s="129">
        <f>R295</f>
        <v>39292</v>
      </c>
      <c r="S298" s="453" t="s">
        <v>72</v>
      </c>
      <c r="T298"/>
      <c r="U298"/>
      <c r="V298"/>
      <c r="W298">
        <v>73</v>
      </c>
      <c r="X298" s="123">
        <f t="shared" si="4"/>
        <v>73</v>
      </c>
      <c r="Y298" s="123">
        <v>73</v>
      </c>
      <c r="Z298" s="123">
        <v>4</v>
      </c>
    </row>
    <row r="299" spans="1:26" ht="12.75">
      <c r="A299" s="973">
        <v>74</v>
      </c>
      <c r="B299" s="1102" t="s">
        <v>821</v>
      </c>
      <c r="C299" s="973">
        <v>2002</v>
      </c>
      <c r="D299" s="973" t="s">
        <v>127</v>
      </c>
      <c r="E299" s="973" t="s">
        <v>113</v>
      </c>
      <c r="F299" s="1119" t="s">
        <v>1253</v>
      </c>
      <c r="G299" s="973">
        <v>634</v>
      </c>
      <c r="H299" s="973" t="s">
        <v>110</v>
      </c>
      <c r="I299" s="973" t="s">
        <v>124</v>
      </c>
      <c r="J299" s="973" t="s">
        <v>179</v>
      </c>
      <c r="K299" s="1128" t="s">
        <v>1224</v>
      </c>
      <c r="L299" s="1136">
        <v>42967</v>
      </c>
      <c r="M299" s="973" t="s">
        <v>151</v>
      </c>
      <c r="N299" s="1147" t="s">
        <v>113</v>
      </c>
      <c r="O299" s="1147" t="str">
        <f>E299</f>
        <v>SALINDRES</v>
      </c>
      <c r="P299" s="1147" t="s">
        <v>1253</v>
      </c>
      <c r="Q299" s="1147" t="str">
        <f>F299</f>
        <v>5.1918</v>
      </c>
      <c r="R299" s="142">
        <v>42967</v>
      </c>
      <c r="S299" s="128" t="s">
        <v>72</v>
      </c>
      <c r="T299" s="50">
        <v>74</v>
      </c>
      <c r="U299"/>
      <c r="V299"/>
      <c r="W299"/>
      <c r="X299" s="123">
        <f t="shared" si="4"/>
        <v>74</v>
      </c>
      <c r="Y299">
        <v>74</v>
      </c>
      <c r="Z299" s="123">
        <v>1</v>
      </c>
    </row>
    <row r="300" spans="1:26" ht="12.75">
      <c r="A300" s="974"/>
      <c r="B300" s="1106" t="s">
        <v>825</v>
      </c>
      <c r="C300" s="974">
        <v>2001</v>
      </c>
      <c r="D300" s="974" t="s">
        <v>121</v>
      </c>
      <c r="E300" s="974"/>
      <c r="F300" s="1121"/>
      <c r="G300" s="974"/>
      <c r="H300" s="974"/>
      <c r="I300" s="974"/>
      <c r="J300" s="974"/>
      <c r="K300" s="1131"/>
      <c r="L300" s="1139"/>
      <c r="M300" s="974"/>
      <c r="N300" s="1131" t="s">
        <v>113</v>
      </c>
      <c r="O300" s="1131" t="str">
        <f>O299</f>
        <v>SALINDRES</v>
      </c>
      <c r="P300" s="1131" t="s">
        <v>1253</v>
      </c>
      <c r="Q300" s="1131" t="str">
        <f>Q299</f>
        <v>5.1918</v>
      </c>
      <c r="R300" s="129">
        <v>42967</v>
      </c>
      <c r="S300" s="128" t="s">
        <v>72</v>
      </c>
      <c r="T300" s="50"/>
      <c r="U300" s="50">
        <v>74</v>
      </c>
      <c r="V300"/>
      <c r="W300"/>
      <c r="X300" s="123">
        <f t="shared" si="4"/>
        <v>74</v>
      </c>
      <c r="Y300">
        <v>74</v>
      </c>
      <c r="Z300" s="123">
        <v>2</v>
      </c>
    </row>
    <row r="301" spans="1:26" ht="12.75">
      <c r="A301" s="974"/>
      <c r="B301" s="1106" t="s">
        <v>42</v>
      </c>
      <c r="C301" s="974">
        <v>1998</v>
      </c>
      <c r="D301" s="974" t="s">
        <v>146</v>
      </c>
      <c r="E301" s="974"/>
      <c r="F301" s="1121"/>
      <c r="G301" s="974"/>
      <c r="H301" s="974"/>
      <c r="I301" s="974"/>
      <c r="J301" s="974"/>
      <c r="K301" s="1131"/>
      <c r="L301" s="1139"/>
      <c r="M301" s="974"/>
      <c r="N301" s="1131" t="s">
        <v>113</v>
      </c>
      <c r="O301" s="1131" t="str">
        <f>O300</f>
        <v>SALINDRES</v>
      </c>
      <c r="P301" s="1131" t="s">
        <v>1253</v>
      </c>
      <c r="Q301" s="1131" t="str">
        <f>Q300</f>
        <v>5.1918</v>
      </c>
      <c r="R301" s="129">
        <v>42967</v>
      </c>
      <c r="S301" s="128" t="s">
        <v>72</v>
      </c>
      <c r="T301" s="50"/>
      <c r="U301" s="50"/>
      <c r="V301" s="50">
        <v>74</v>
      </c>
      <c r="W301"/>
      <c r="X301" s="123">
        <f t="shared" si="4"/>
        <v>74</v>
      </c>
      <c r="Y301">
        <v>74</v>
      </c>
      <c r="Z301" s="123">
        <v>3</v>
      </c>
    </row>
    <row r="302" spans="1:26" ht="12.75">
      <c r="A302" s="975"/>
      <c r="B302" s="1110" t="s">
        <v>793</v>
      </c>
      <c r="C302" s="975">
        <v>1993</v>
      </c>
      <c r="D302" s="975" t="s">
        <v>142</v>
      </c>
      <c r="E302" s="975"/>
      <c r="F302" s="1125"/>
      <c r="G302" s="975"/>
      <c r="H302" s="975"/>
      <c r="I302" s="975"/>
      <c r="J302" s="975"/>
      <c r="K302" s="1133"/>
      <c r="L302" s="1142"/>
      <c r="M302" s="975"/>
      <c r="N302" s="1133" t="s">
        <v>113</v>
      </c>
      <c r="O302" s="1133" t="str">
        <f>O301</f>
        <v>SALINDRES</v>
      </c>
      <c r="P302" s="1133" t="s">
        <v>1253</v>
      </c>
      <c r="Q302" s="1133" t="str">
        <f>Q301</f>
        <v>5.1918</v>
      </c>
      <c r="R302" s="129">
        <v>42967</v>
      </c>
      <c r="S302" s="128" t="s">
        <v>72</v>
      </c>
      <c r="T302" s="50"/>
      <c r="U302" s="50"/>
      <c r="V302" s="50"/>
      <c r="W302" s="50">
        <v>74</v>
      </c>
      <c r="X302" s="123">
        <f t="shared" si="4"/>
        <v>74</v>
      </c>
      <c r="Y302">
        <v>74</v>
      </c>
      <c r="Z302" s="123">
        <v>4</v>
      </c>
    </row>
    <row r="303" spans="1:26" ht="12.75">
      <c r="A303" s="11">
        <v>75</v>
      </c>
      <c r="B303" s="37" t="s">
        <v>319</v>
      </c>
      <c r="C303" s="24">
        <v>1982</v>
      </c>
      <c r="D303" s="24" t="s">
        <v>129</v>
      </c>
      <c r="E303" s="24" t="s">
        <v>177</v>
      </c>
      <c r="F303" s="97" t="s">
        <v>915</v>
      </c>
      <c r="G303" s="24">
        <v>424</v>
      </c>
      <c r="H303" s="24" t="s">
        <v>178</v>
      </c>
      <c r="I303" s="24" t="s">
        <v>180</v>
      </c>
      <c r="J303" s="24" t="s">
        <v>111</v>
      </c>
      <c r="K303" s="61" t="s">
        <v>154</v>
      </c>
      <c r="L303" s="62">
        <v>34938</v>
      </c>
      <c r="M303" s="63" t="s">
        <v>126</v>
      </c>
      <c r="N303" s="545" t="s">
        <v>177</v>
      </c>
      <c r="O303" s="545" t="str">
        <f>E303</f>
        <v>LANGUEDOC-ROUSSILLON</v>
      </c>
      <c r="P303" s="545" t="s">
        <v>915</v>
      </c>
      <c r="Q303" s="545" t="str">
        <f>F303</f>
        <v>5.1921</v>
      </c>
      <c r="R303" s="127">
        <f>L303</f>
        <v>34938</v>
      </c>
      <c r="S303" s="567" t="s">
        <v>72</v>
      </c>
      <c r="T303">
        <v>75</v>
      </c>
      <c r="U303" s="50"/>
      <c r="V303" s="50"/>
      <c r="W303" s="50"/>
      <c r="X303" s="123">
        <f t="shared" si="4"/>
        <v>75</v>
      </c>
      <c r="Y303" s="123">
        <v>75</v>
      </c>
      <c r="Z303" s="123">
        <v>1</v>
      </c>
    </row>
    <row r="304" spans="1:26" ht="12.75">
      <c r="A304" s="17"/>
      <c r="B304" s="38" t="s">
        <v>229</v>
      </c>
      <c r="C304" s="25">
        <v>1981</v>
      </c>
      <c r="D304" s="25" t="s">
        <v>125</v>
      </c>
      <c r="E304" s="25"/>
      <c r="F304" s="17"/>
      <c r="G304" s="25"/>
      <c r="H304" s="25"/>
      <c r="I304" s="25"/>
      <c r="J304" s="25"/>
      <c r="K304" s="25"/>
      <c r="L304" s="25"/>
      <c r="M304" s="64"/>
      <c r="N304" s="546" t="s">
        <v>177</v>
      </c>
      <c r="O304" s="546" t="str">
        <f>O303</f>
        <v>LANGUEDOC-ROUSSILLON</v>
      </c>
      <c r="P304" s="546" t="s">
        <v>915</v>
      </c>
      <c r="Q304" s="546" t="str">
        <f>Q303</f>
        <v>5.1921</v>
      </c>
      <c r="R304" s="126">
        <f>R303</f>
        <v>34938</v>
      </c>
      <c r="S304" s="453" t="s">
        <v>72</v>
      </c>
      <c r="T304"/>
      <c r="U304">
        <v>75</v>
      </c>
      <c r="V304" s="50"/>
      <c r="W304" s="50"/>
      <c r="X304" s="123">
        <f t="shared" si="4"/>
        <v>75</v>
      </c>
      <c r="Y304" s="123">
        <v>75</v>
      </c>
      <c r="Z304" s="123">
        <v>2</v>
      </c>
    </row>
    <row r="305" spans="1:26" ht="12.75">
      <c r="A305" s="17"/>
      <c r="B305" s="38" t="s">
        <v>326</v>
      </c>
      <c r="C305" s="25">
        <v>1981</v>
      </c>
      <c r="D305" s="25" t="s">
        <v>125</v>
      </c>
      <c r="E305" s="25"/>
      <c r="F305" s="17"/>
      <c r="G305" s="25"/>
      <c r="H305" s="25"/>
      <c r="I305" s="25"/>
      <c r="J305" s="25"/>
      <c r="K305" s="25"/>
      <c r="L305" s="25"/>
      <c r="M305" s="64"/>
      <c r="N305" s="546" t="s">
        <v>177</v>
      </c>
      <c r="O305" s="546" t="str">
        <f>O304</f>
        <v>LANGUEDOC-ROUSSILLON</v>
      </c>
      <c r="P305" s="546" t="s">
        <v>915</v>
      </c>
      <c r="Q305" s="546" t="str">
        <f>Q303</f>
        <v>5.1921</v>
      </c>
      <c r="R305" s="126">
        <f>R303</f>
        <v>34938</v>
      </c>
      <c r="S305" s="453" t="s">
        <v>72</v>
      </c>
      <c r="T305"/>
      <c r="U305"/>
      <c r="V305">
        <v>75</v>
      </c>
      <c r="W305" s="50"/>
      <c r="X305" s="123">
        <f t="shared" si="4"/>
        <v>75</v>
      </c>
      <c r="Y305" s="123">
        <v>75</v>
      </c>
      <c r="Z305" s="123">
        <v>3</v>
      </c>
    </row>
    <row r="306" spans="1:26" ht="12.75">
      <c r="A306" s="18"/>
      <c r="B306" s="39" t="s">
        <v>241</v>
      </c>
      <c r="C306" s="26">
        <v>1981</v>
      </c>
      <c r="D306" s="26" t="s">
        <v>125</v>
      </c>
      <c r="E306" s="26"/>
      <c r="F306" s="18"/>
      <c r="G306" s="26"/>
      <c r="H306" s="26"/>
      <c r="I306" s="26"/>
      <c r="J306" s="26"/>
      <c r="K306" s="26"/>
      <c r="L306" s="26"/>
      <c r="M306" s="58"/>
      <c r="N306" s="547" t="s">
        <v>177</v>
      </c>
      <c r="O306" s="547" t="str">
        <f>O305</f>
        <v>LANGUEDOC-ROUSSILLON</v>
      </c>
      <c r="P306" s="547" t="s">
        <v>915</v>
      </c>
      <c r="Q306" s="547" t="str">
        <f>Q303</f>
        <v>5.1921</v>
      </c>
      <c r="R306" s="126">
        <f>R303</f>
        <v>34938</v>
      </c>
      <c r="S306" s="453" t="s">
        <v>72</v>
      </c>
      <c r="T306"/>
      <c r="U306"/>
      <c r="V306"/>
      <c r="W306">
        <v>75</v>
      </c>
      <c r="X306" s="123">
        <f t="shared" si="4"/>
        <v>75</v>
      </c>
      <c r="Y306" s="123">
        <v>75</v>
      </c>
      <c r="Z306" s="123">
        <v>4</v>
      </c>
    </row>
    <row r="307" spans="1:26" ht="12.75">
      <c r="A307" s="167">
        <v>76</v>
      </c>
      <c r="B307" s="189" t="s">
        <v>708</v>
      </c>
      <c r="C307" s="167">
        <v>1992</v>
      </c>
      <c r="D307" s="169" t="s">
        <v>127</v>
      </c>
      <c r="E307" s="216" t="s">
        <v>113</v>
      </c>
      <c r="F307" s="225" t="s">
        <v>916</v>
      </c>
      <c r="G307" s="167">
        <v>633</v>
      </c>
      <c r="H307" s="216" t="s">
        <v>615</v>
      </c>
      <c r="I307" s="216" t="s">
        <v>128</v>
      </c>
      <c r="J307" s="167" t="s">
        <v>111</v>
      </c>
      <c r="K307" s="243" t="s">
        <v>168</v>
      </c>
      <c r="L307" s="253">
        <v>39292</v>
      </c>
      <c r="M307" s="216" t="s">
        <v>151</v>
      </c>
      <c r="N307" s="576" t="s">
        <v>113</v>
      </c>
      <c r="O307" s="576" t="str">
        <f>E307</f>
        <v>SALINDRES</v>
      </c>
      <c r="P307" s="576" t="s">
        <v>916</v>
      </c>
      <c r="Q307" s="576" t="str">
        <f>F307</f>
        <v>5.2005</v>
      </c>
      <c r="R307" s="142">
        <f>L307</f>
        <v>39292</v>
      </c>
      <c r="S307" s="567" t="s">
        <v>72</v>
      </c>
      <c r="T307">
        <v>76</v>
      </c>
      <c r="U307"/>
      <c r="V307"/>
      <c r="W307"/>
      <c r="X307" s="123">
        <f t="shared" si="4"/>
        <v>76</v>
      </c>
      <c r="Y307" s="1">
        <v>76</v>
      </c>
      <c r="Z307" s="123">
        <v>1</v>
      </c>
    </row>
    <row r="308" spans="1:26" ht="12.75">
      <c r="A308" s="169"/>
      <c r="B308" s="191" t="s">
        <v>637</v>
      </c>
      <c r="C308" s="169">
        <v>1995</v>
      </c>
      <c r="D308" s="169" t="s">
        <v>155</v>
      </c>
      <c r="E308" s="217"/>
      <c r="F308" s="227"/>
      <c r="G308" s="169"/>
      <c r="H308" s="217"/>
      <c r="I308" s="217"/>
      <c r="J308" s="169"/>
      <c r="K308" s="245"/>
      <c r="L308" s="255"/>
      <c r="M308" s="217"/>
      <c r="N308" s="589" t="s">
        <v>113</v>
      </c>
      <c r="O308" s="589" t="str">
        <f>O307</f>
        <v>SALINDRES</v>
      </c>
      <c r="P308" s="589" t="s">
        <v>916</v>
      </c>
      <c r="Q308" s="589" t="str">
        <f>Q307</f>
        <v>5.2005</v>
      </c>
      <c r="R308" s="129">
        <f>R307</f>
        <v>39292</v>
      </c>
      <c r="S308" s="453" t="s">
        <v>72</v>
      </c>
      <c r="T308"/>
      <c r="U308">
        <v>76</v>
      </c>
      <c r="V308"/>
      <c r="W308"/>
      <c r="X308" s="123">
        <f t="shared" si="4"/>
        <v>76</v>
      </c>
      <c r="Y308" s="1">
        <v>76</v>
      </c>
      <c r="Z308" s="123">
        <v>2</v>
      </c>
    </row>
    <row r="309" spans="1:26" ht="12.75">
      <c r="A309" s="169"/>
      <c r="B309" s="191" t="s">
        <v>705</v>
      </c>
      <c r="C309" s="169">
        <v>1990</v>
      </c>
      <c r="D309" s="169" t="s">
        <v>123</v>
      </c>
      <c r="E309" s="217"/>
      <c r="F309" s="227"/>
      <c r="G309" s="169"/>
      <c r="H309" s="217"/>
      <c r="I309" s="217"/>
      <c r="J309" s="169"/>
      <c r="K309" s="245"/>
      <c r="L309" s="255"/>
      <c r="M309" s="217"/>
      <c r="N309" s="589" t="s">
        <v>113</v>
      </c>
      <c r="O309" s="589" t="str">
        <f>O308</f>
        <v>SALINDRES</v>
      </c>
      <c r="P309" s="589" t="s">
        <v>916</v>
      </c>
      <c r="Q309" s="589" t="str">
        <f>Q307</f>
        <v>5.2005</v>
      </c>
      <c r="R309" s="129">
        <f>R307</f>
        <v>39292</v>
      </c>
      <c r="S309" s="453" t="s">
        <v>72</v>
      </c>
      <c r="T309"/>
      <c r="U309"/>
      <c r="V309">
        <v>76</v>
      </c>
      <c r="W309"/>
      <c r="X309" s="123">
        <f t="shared" si="4"/>
        <v>76</v>
      </c>
      <c r="Y309" s="1">
        <v>76</v>
      </c>
      <c r="Z309" s="123">
        <v>3</v>
      </c>
    </row>
    <row r="310" spans="1:26" ht="12.75">
      <c r="A310" s="171"/>
      <c r="B310" s="193" t="s">
        <v>704</v>
      </c>
      <c r="C310" s="171">
        <v>1993</v>
      </c>
      <c r="D310" s="169" t="s">
        <v>125</v>
      </c>
      <c r="E310" s="218"/>
      <c r="F310" s="228"/>
      <c r="G310" s="171"/>
      <c r="H310" s="218"/>
      <c r="I310" s="218"/>
      <c r="J310" s="171"/>
      <c r="K310" s="246"/>
      <c r="L310" s="256"/>
      <c r="M310" s="218"/>
      <c r="N310" s="589" t="s">
        <v>113</v>
      </c>
      <c r="O310" s="589" t="str">
        <f>O309</f>
        <v>SALINDRES</v>
      </c>
      <c r="P310" s="589" t="s">
        <v>916</v>
      </c>
      <c r="Q310" s="589" t="str">
        <f>Q307</f>
        <v>5.2005</v>
      </c>
      <c r="R310" s="129">
        <f>R307</f>
        <v>39292</v>
      </c>
      <c r="S310" s="453" t="s">
        <v>72</v>
      </c>
      <c r="T310"/>
      <c r="U310"/>
      <c r="V310"/>
      <c r="W310">
        <v>76</v>
      </c>
      <c r="X310" s="123">
        <f t="shared" si="4"/>
        <v>76</v>
      </c>
      <c r="Y310" s="1">
        <v>76</v>
      </c>
      <c r="Z310" s="123">
        <v>4</v>
      </c>
    </row>
    <row r="311" spans="1:26" ht="12.75">
      <c r="A311" s="501">
        <v>77</v>
      </c>
      <c r="B311" s="502" t="s">
        <v>497</v>
      </c>
      <c r="C311" s="501">
        <v>1992</v>
      </c>
      <c r="D311" s="501" t="s">
        <v>132</v>
      </c>
      <c r="E311" s="501" t="s">
        <v>436</v>
      </c>
      <c r="F311" s="503" t="s">
        <v>917</v>
      </c>
      <c r="G311" s="501">
        <v>631</v>
      </c>
      <c r="H311" s="501" t="s">
        <v>615</v>
      </c>
      <c r="I311" s="501" t="s">
        <v>836</v>
      </c>
      <c r="J311" s="501" t="s">
        <v>111</v>
      </c>
      <c r="K311" s="504" t="s">
        <v>504</v>
      </c>
      <c r="L311" s="505">
        <v>41112</v>
      </c>
      <c r="M311" s="501" t="s">
        <v>151</v>
      </c>
      <c r="N311" s="608" t="s">
        <v>436</v>
      </c>
      <c r="O311" s="608" t="str">
        <f>E311</f>
        <v>LE VIGAN</v>
      </c>
      <c r="P311" s="608" t="s">
        <v>917</v>
      </c>
      <c r="Q311" s="608" t="str">
        <f>F311</f>
        <v>5.2027</v>
      </c>
      <c r="R311" s="471">
        <v>41112</v>
      </c>
      <c r="S311" s="472" t="s">
        <v>72</v>
      </c>
      <c r="T311" s="50">
        <v>77</v>
      </c>
      <c r="U311"/>
      <c r="V311"/>
      <c r="W311"/>
      <c r="X311" s="123">
        <f t="shared" si="4"/>
        <v>77</v>
      </c>
      <c r="Y311">
        <v>77</v>
      </c>
      <c r="Z311" s="123">
        <v>1</v>
      </c>
    </row>
    <row r="312" spans="1:26" ht="12.75">
      <c r="A312" s="506"/>
      <c r="B312" s="507" t="s">
        <v>499</v>
      </c>
      <c r="C312" s="506">
        <v>1990</v>
      </c>
      <c r="D312" s="506" t="s">
        <v>147</v>
      </c>
      <c r="E312" s="506"/>
      <c r="F312" s="508"/>
      <c r="G312" s="506"/>
      <c r="H312" s="506"/>
      <c r="I312" s="506"/>
      <c r="J312" s="506"/>
      <c r="K312" s="509"/>
      <c r="L312" s="510"/>
      <c r="M312" s="506"/>
      <c r="N312" s="604" t="s">
        <v>436</v>
      </c>
      <c r="O312" s="604" t="str">
        <f>O311</f>
        <v>LE VIGAN</v>
      </c>
      <c r="P312" s="604" t="s">
        <v>917</v>
      </c>
      <c r="Q312" s="604" t="str">
        <f>Q311</f>
        <v>5.2027</v>
      </c>
      <c r="R312" s="479">
        <v>41112</v>
      </c>
      <c r="S312" s="472" t="s">
        <v>72</v>
      </c>
      <c r="T312" s="50"/>
      <c r="U312" s="50">
        <v>77</v>
      </c>
      <c r="V312"/>
      <c r="W312"/>
      <c r="X312" s="123">
        <f t="shared" si="4"/>
        <v>77</v>
      </c>
      <c r="Y312">
        <v>77</v>
      </c>
      <c r="Z312" s="123">
        <v>2</v>
      </c>
    </row>
    <row r="313" spans="1:26" ht="12.75">
      <c r="A313" s="506"/>
      <c r="B313" s="507" t="s">
        <v>818</v>
      </c>
      <c r="C313" s="506">
        <v>1997</v>
      </c>
      <c r="D313" s="506" t="s">
        <v>127</v>
      </c>
      <c r="E313" s="506"/>
      <c r="F313" s="508"/>
      <c r="G313" s="506"/>
      <c r="H313" s="506"/>
      <c r="I313" s="506"/>
      <c r="J313" s="506"/>
      <c r="K313" s="509"/>
      <c r="L313" s="510"/>
      <c r="M313" s="506"/>
      <c r="N313" s="604" t="s">
        <v>436</v>
      </c>
      <c r="O313" s="604" t="str">
        <f>O312</f>
        <v>LE VIGAN</v>
      </c>
      <c r="P313" s="604" t="s">
        <v>917</v>
      </c>
      <c r="Q313" s="604" t="str">
        <f>Q311</f>
        <v>5.2027</v>
      </c>
      <c r="R313" s="479">
        <v>41112</v>
      </c>
      <c r="S313" s="472" t="s">
        <v>72</v>
      </c>
      <c r="T313" s="50"/>
      <c r="U313" s="50"/>
      <c r="V313" s="50">
        <v>77</v>
      </c>
      <c r="W313"/>
      <c r="X313" s="123">
        <f t="shared" si="4"/>
        <v>77</v>
      </c>
      <c r="Y313">
        <v>77</v>
      </c>
      <c r="Z313" s="123">
        <v>3</v>
      </c>
    </row>
    <row r="314" spans="1:26" ht="12.75">
      <c r="A314" s="511"/>
      <c r="B314" s="512" t="s">
        <v>743</v>
      </c>
      <c r="C314" s="511">
        <v>1995</v>
      </c>
      <c r="D314" s="511" t="s">
        <v>123</v>
      </c>
      <c r="E314" s="511"/>
      <c r="F314" s="513"/>
      <c r="G314" s="511"/>
      <c r="H314" s="511"/>
      <c r="I314" s="511"/>
      <c r="J314" s="511"/>
      <c r="K314" s="514"/>
      <c r="L314" s="515"/>
      <c r="M314" s="511"/>
      <c r="N314" s="609" t="s">
        <v>436</v>
      </c>
      <c r="O314" s="609" t="str">
        <f>O313</f>
        <v>LE VIGAN</v>
      </c>
      <c r="P314" s="609" t="s">
        <v>917</v>
      </c>
      <c r="Q314" s="609" t="str">
        <f>Q311</f>
        <v>5.2027</v>
      </c>
      <c r="R314" s="479">
        <v>41112</v>
      </c>
      <c r="S314" s="472" t="s">
        <v>72</v>
      </c>
      <c r="T314" s="50"/>
      <c r="U314" s="50"/>
      <c r="V314" s="50"/>
      <c r="W314" s="50">
        <v>77</v>
      </c>
      <c r="X314" s="123">
        <f t="shared" si="4"/>
        <v>77</v>
      </c>
      <c r="Y314">
        <v>77</v>
      </c>
      <c r="Z314" s="123">
        <v>4</v>
      </c>
    </row>
    <row r="315" spans="1:26" ht="12.75" customHeight="1">
      <c r="A315" s="6">
        <v>78</v>
      </c>
      <c r="B315" s="5" t="s">
        <v>233</v>
      </c>
      <c r="C315" s="6">
        <v>1981</v>
      </c>
      <c r="D315" s="6" t="s">
        <v>114</v>
      </c>
      <c r="E315" s="6" t="s">
        <v>148</v>
      </c>
      <c r="F315" s="98" t="s">
        <v>918</v>
      </c>
      <c r="G315" s="6">
        <v>420</v>
      </c>
      <c r="H315" s="6" t="s">
        <v>110</v>
      </c>
      <c r="I315" s="6" t="s">
        <v>144</v>
      </c>
      <c r="J315" s="6" t="s">
        <v>111</v>
      </c>
      <c r="K315" s="82" t="s">
        <v>170</v>
      </c>
      <c r="L315" s="108">
        <v>36394</v>
      </c>
      <c r="M315" s="74" t="s">
        <v>115</v>
      </c>
      <c r="N315" s="573" t="s">
        <v>148</v>
      </c>
      <c r="O315" s="573" t="str">
        <f>E315</f>
        <v>CERET</v>
      </c>
      <c r="P315" s="573" t="s">
        <v>918</v>
      </c>
      <c r="Q315" s="573" t="str">
        <f>F315</f>
        <v>5.2037</v>
      </c>
      <c r="R315" s="127">
        <f>L315</f>
        <v>36394</v>
      </c>
      <c r="S315" s="567" t="s">
        <v>72</v>
      </c>
      <c r="T315">
        <v>78</v>
      </c>
      <c r="U315" s="50"/>
      <c r="V315" s="50"/>
      <c r="W315" s="50"/>
      <c r="X315" s="123">
        <f t="shared" si="4"/>
        <v>78</v>
      </c>
      <c r="Y315" s="53">
        <v>78</v>
      </c>
      <c r="Z315" s="123">
        <v>1</v>
      </c>
    </row>
    <row r="316" spans="1:26" ht="12.75" customHeight="1">
      <c r="A316" s="8"/>
      <c r="B316" s="7" t="s">
        <v>273</v>
      </c>
      <c r="C316" s="8">
        <v>1983</v>
      </c>
      <c r="D316" s="8" t="s">
        <v>121</v>
      </c>
      <c r="E316" s="8"/>
      <c r="F316" s="7"/>
      <c r="G316" s="8"/>
      <c r="H316" s="8"/>
      <c r="I316" s="8"/>
      <c r="J316" s="8"/>
      <c r="K316" s="44"/>
      <c r="L316" s="121"/>
      <c r="M316" s="75"/>
      <c r="N316" s="574" t="s">
        <v>148</v>
      </c>
      <c r="O316" s="574" t="str">
        <f>O315</f>
        <v>CERET</v>
      </c>
      <c r="P316" s="574" t="s">
        <v>918</v>
      </c>
      <c r="Q316" s="574" t="str">
        <f>Q315</f>
        <v>5.2037</v>
      </c>
      <c r="R316" s="126">
        <f>R315</f>
        <v>36394</v>
      </c>
      <c r="S316" s="453" t="s">
        <v>72</v>
      </c>
      <c r="T316"/>
      <c r="U316">
        <v>78</v>
      </c>
      <c r="V316" s="50"/>
      <c r="W316" s="50"/>
      <c r="X316" s="123">
        <f t="shared" si="4"/>
        <v>78</v>
      </c>
      <c r="Y316" s="53">
        <v>78</v>
      </c>
      <c r="Z316" s="123">
        <v>2</v>
      </c>
    </row>
    <row r="317" spans="1:26" ht="12.75" customHeight="1">
      <c r="A317" s="8"/>
      <c r="B317" s="7" t="s">
        <v>234</v>
      </c>
      <c r="C317" s="8">
        <v>1981</v>
      </c>
      <c r="D317" s="8" t="s">
        <v>114</v>
      </c>
      <c r="E317" s="8"/>
      <c r="F317" s="7"/>
      <c r="G317" s="8"/>
      <c r="H317" s="8"/>
      <c r="I317" s="8"/>
      <c r="J317" s="8"/>
      <c r="K317" s="44"/>
      <c r="L317" s="121"/>
      <c r="M317" s="75"/>
      <c r="N317" s="574" t="s">
        <v>148</v>
      </c>
      <c r="O317" s="574" t="str">
        <f>O316</f>
        <v>CERET</v>
      </c>
      <c r="P317" s="574" t="s">
        <v>918</v>
      </c>
      <c r="Q317" s="574" t="str">
        <f>Q315</f>
        <v>5.2037</v>
      </c>
      <c r="R317" s="126">
        <f>R315</f>
        <v>36394</v>
      </c>
      <c r="S317" s="453" t="s">
        <v>72</v>
      </c>
      <c r="T317"/>
      <c r="U317"/>
      <c r="V317">
        <v>78</v>
      </c>
      <c r="W317" s="50"/>
      <c r="X317" s="123">
        <f t="shared" si="4"/>
        <v>78</v>
      </c>
      <c r="Y317" s="53">
        <v>78</v>
      </c>
      <c r="Z317" s="123">
        <v>3</v>
      </c>
    </row>
    <row r="318" spans="1:26" ht="12.75" customHeight="1">
      <c r="A318" s="10"/>
      <c r="B318" s="9" t="s">
        <v>205</v>
      </c>
      <c r="C318" s="10">
        <v>1983</v>
      </c>
      <c r="D318" s="10" t="s">
        <v>121</v>
      </c>
      <c r="E318" s="10"/>
      <c r="F318" s="7"/>
      <c r="G318" s="8"/>
      <c r="H318" s="8"/>
      <c r="I318" s="10"/>
      <c r="J318" s="8"/>
      <c r="K318" s="44"/>
      <c r="L318" s="122"/>
      <c r="M318" s="75"/>
      <c r="N318" s="575" t="s">
        <v>148</v>
      </c>
      <c r="O318" s="575" t="str">
        <f>O317</f>
        <v>CERET</v>
      </c>
      <c r="P318" s="575" t="s">
        <v>918</v>
      </c>
      <c r="Q318" s="575" t="str">
        <f>Q315</f>
        <v>5.2037</v>
      </c>
      <c r="R318" s="126">
        <f>R315</f>
        <v>36394</v>
      </c>
      <c r="S318" s="453" t="s">
        <v>72</v>
      </c>
      <c r="T318"/>
      <c r="U318"/>
      <c r="V318"/>
      <c r="W318">
        <v>78</v>
      </c>
      <c r="X318" s="123">
        <f t="shared" si="4"/>
        <v>78</v>
      </c>
      <c r="Y318" s="53">
        <v>78</v>
      </c>
      <c r="Z318" s="123">
        <v>4</v>
      </c>
    </row>
    <row r="319" spans="1:26" ht="12.75">
      <c r="A319" s="327">
        <v>79</v>
      </c>
      <c r="B319" s="345" t="s">
        <v>711</v>
      </c>
      <c r="C319" s="363">
        <v>1991</v>
      </c>
      <c r="D319" s="369" t="s">
        <v>123</v>
      </c>
      <c r="E319" s="377" t="s">
        <v>149</v>
      </c>
      <c r="F319" s="387" t="s">
        <v>919</v>
      </c>
      <c r="G319" s="377">
        <v>631</v>
      </c>
      <c r="H319" s="377" t="s">
        <v>726</v>
      </c>
      <c r="I319" s="377" t="s">
        <v>149</v>
      </c>
      <c r="J319" s="377" t="s">
        <v>111</v>
      </c>
      <c r="K319" s="369" t="s">
        <v>301</v>
      </c>
      <c r="L319" s="425">
        <v>39628</v>
      </c>
      <c r="M319" s="377" t="s">
        <v>71</v>
      </c>
      <c r="N319" s="602" t="s">
        <v>149</v>
      </c>
      <c r="O319" s="602" t="str">
        <f>E319</f>
        <v>SAINT-GILLES</v>
      </c>
      <c r="P319" s="602" t="s">
        <v>919</v>
      </c>
      <c r="Q319" s="602" t="str">
        <f>F319</f>
        <v>5.2043</v>
      </c>
      <c r="R319" s="319">
        <v>39628</v>
      </c>
      <c r="S319" s="567" t="s">
        <v>72</v>
      </c>
      <c r="T319">
        <v>79</v>
      </c>
      <c r="U319"/>
      <c r="V319"/>
      <c r="W319"/>
      <c r="X319" s="123">
        <f t="shared" si="4"/>
        <v>79</v>
      </c>
      <c r="Y319" s="123">
        <v>79</v>
      </c>
      <c r="Z319" s="123">
        <v>1</v>
      </c>
    </row>
    <row r="320" spans="1:26" ht="12.75">
      <c r="A320" s="332"/>
      <c r="B320" s="352" t="s">
        <v>721</v>
      </c>
      <c r="C320" s="365">
        <v>1993</v>
      </c>
      <c r="D320" s="371" t="s">
        <v>127</v>
      </c>
      <c r="E320" s="371" t="s">
        <v>70</v>
      </c>
      <c r="F320" s="391" t="s">
        <v>70</v>
      </c>
      <c r="G320" s="371" t="s">
        <v>70</v>
      </c>
      <c r="H320" s="371"/>
      <c r="I320" s="371"/>
      <c r="J320" s="371"/>
      <c r="K320" s="373"/>
      <c r="L320" s="430"/>
      <c r="M320" s="371"/>
      <c r="N320" s="601" t="s">
        <v>149</v>
      </c>
      <c r="O320" s="601" t="str">
        <f>O319</f>
        <v>SAINT-GILLES</v>
      </c>
      <c r="P320" s="601" t="s">
        <v>919</v>
      </c>
      <c r="Q320" s="601" t="str">
        <f>Q319</f>
        <v>5.2043</v>
      </c>
      <c r="R320" s="320">
        <v>39628</v>
      </c>
      <c r="S320" s="453" t="s">
        <v>72</v>
      </c>
      <c r="T320"/>
      <c r="U320">
        <v>79</v>
      </c>
      <c r="V320"/>
      <c r="W320"/>
      <c r="X320" s="123">
        <f t="shared" si="4"/>
        <v>79</v>
      </c>
      <c r="Y320" s="123">
        <v>79</v>
      </c>
      <c r="Z320" s="123">
        <v>2</v>
      </c>
    </row>
    <row r="321" spans="1:26" ht="12.75">
      <c r="A321" s="332"/>
      <c r="B321" s="352" t="s">
        <v>693</v>
      </c>
      <c r="C321" s="365">
        <v>1993</v>
      </c>
      <c r="D321" s="373" t="s">
        <v>127</v>
      </c>
      <c r="E321" s="371" t="s">
        <v>70</v>
      </c>
      <c r="F321" s="391" t="s">
        <v>70</v>
      </c>
      <c r="G321" s="371" t="s">
        <v>70</v>
      </c>
      <c r="H321" s="371"/>
      <c r="I321" s="371"/>
      <c r="J321" s="371"/>
      <c r="K321" s="373"/>
      <c r="L321" s="430"/>
      <c r="M321" s="371"/>
      <c r="N321" s="601" t="s">
        <v>149</v>
      </c>
      <c r="O321" s="601" t="str">
        <f>O320</f>
        <v>SAINT-GILLES</v>
      </c>
      <c r="P321" s="601" t="s">
        <v>919</v>
      </c>
      <c r="Q321" s="601" t="str">
        <f>Q319</f>
        <v>5.2043</v>
      </c>
      <c r="R321" s="320">
        <v>39628</v>
      </c>
      <c r="S321" s="453" t="s">
        <v>72</v>
      </c>
      <c r="T321"/>
      <c r="U321"/>
      <c r="V321">
        <v>79</v>
      </c>
      <c r="W321"/>
      <c r="X321" s="123">
        <f t="shared" si="4"/>
        <v>79</v>
      </c>
      <c r="Y321" s="123">
        <v>79</v>
      </c>
      <c r="Z321" s="123">
        <v>3</v>
      </c>
    </row>
    <row r="322" spans="1:26" ht="12.75">
      <c r="A322" s="337"/>
      <c r="B322" s="359" t="s">
        <v>714</v>
      </c>
      <c r="C322" s="367">
        <v>1994</v>
      </c>
      <c r="D322" s="374" t="s">
        <v>125</v>
      </c>
      <c r="E322" s="400"/>
      <c r="F322" s="391"/>
      <c r="G322" s="371"/>
      <c r="H322" s="371"/>
      <c r="I322" s="400"/>
      <c r="J322" s="371"/>
      <c r="K322" s="373"/>
      <c r="L322" s="436"/>
      <c r="M322" s="371"/>
      <c r="N322" s="600" t="s">
        <v>149</v>
      </c>
      <c r="O322" s="600" t="str">
        <f>O321</f>
        <v>SAINT-GILLES</v>
      </c>
      <c r="P322" s="600" t="s">
        <v>919</v>
      </c>
      <c r="Q322" s="600" t="str">
        <f>Q319</f>
        <v>5.2043</v>
      </c>
      <c r="R322" s="320">
        <v>39628</v>
      </c>
      <c r="S322" s="453" t="s">
        <v>72</v>
      </c>
      <c r="T322"/>
      <c r="U322"/>
      <c r="V322"/>
      <c r="W322">
        <v>79</v>
      </c>
      <c r="X322" s="123">
        <f t="shared" si="4"/>
        <v>79</v>
      </c>
      <c r="Y322" s="123">
        <v>79</v>
      </c>
      <c r="Z322" s="123">
        <v>4</v>
      </c>
    </row>
    <row r="323" spans="1:26" ht="12.75">
      <c r="A323" s="167">
        <v>80</v>
      </c>
      <c r="B323" s="1100" t="s">
        <v>765</v>
      </c>
      <c r="C323" s="167">
        <v>1996</v>
      </c>
      <c r="D323" s="167" t="s">
        <v>132</v>
      </c>
      <c r="E323" s="167" t="s">
        <v>412</v>
      </c>
      <c r="F323" s="225" t="s">
        <v>919</v>
      </c>
      <c r="G323" s="167">
        <v>631</v>
      </c>
      <c r="H323" s="167" t="s">
        <v>615</v>
      </c>
      <c r="I323" s="167" t="s">
        <v>836</v>
      </c>
      <c r="J323" s="167" t="s">
        <v>111</v>
      </c>
      <c r="K323" s="243" t="s">
        <v>380</v>
      </c>
      <c r="L323" s="253">
        <v>42575</v>
      </c>
      <c r="M323" s="167" t="s">
        <v>151</v>
      </c>
      <c r="N323" s="1145" t="s">
        <v>412</v>
      </c>
      <c r="O323" s="1145" t="str">
        <f>E323</f>
        <v>LODEVE</v>
      </c>
      <c r="P323" s="1145" t="s">
        <v>919</v>
      </c>
      <c r="Q323" s="1145" t="str">
        <f>F323</f>
        <v>5.2043</v>
      </c>
      <c r="R323" s="142">
        <f>L323</f>
        <v>42575</v>
      </c>
      <c r="S323" s="1085" t="s">
        <v>72</v>
      </c>
      <c r="T323" s="50">
        <v>80</v>
      </c>
      <c r="U323"/>
      <c r="V323"/>
      <c r="W323"/>
      <c r="X323" s="123">
        <f t="shared" si="4"/>
        <v>80</v>
      </c>
      <c r="Y323">
        <v>80</v>
      </c>
      <c r="Z323" s="123">
        <v>1</v>
      </c>
    </row>
    <row r="324" spans="1:26" ht="12.75">
      <c r="A324" s="169"/>
      <c r="B324" s="1104" t="s">
        <v>1225</v>
      </c>
      <c r="C324" s="169">
        <v>2005</v>
      </c>
      <c r="D324" s="169" t="s">
        <v>130</v>
      </c>
      <c r="E324" s="169"/>
      <c r="F324" s="227"/>
      <c r="G324" s="169"/>
      <c r="H324" s="169"/>
      <c r="I324" s="169"/>
      <c r="J324" s="169"/>
      <c r="K324" s="245"/>
      <c r="L324" s="255"/>
      <c r="M324" s="169"/>
      <c r="N324" s="1149" t="s">
        <v>412</v>
      </c>
      <c r="O324" s="1149" t="str">
        <f>O323</f>
        <v>LODEVE</v>
      </c>
      <c r="P324" s="1149" t="s">
        <v>919</v>
      </c>
      <c r="Q324" s="1149" t="str">
        <f>Q323</f>
        <v>5.2043</v>
      </c>
      <c r="R324" s="129">
        <f>R323</f>
        <v>42575</v>
      </c>
      <c r="S324" s="1085" t="s">
        <v>72</v>
      </c>
      <c r="T324" s="50"/>
      <c r="U324" s="50">
        <v>80</v>
      </c>
      <c r="V324"/>
      <c r="W324"/>
      <c r="X324" s="123">
        <f t="shared" si="4"/>
        <v>80</v>
      </c>
      <c r="Y324">
        <v>80</v>
      </c>
      <c r="Z324" s="123">
        <v>2</v>
      </c>
    </row>
    <row r="325" spans="1:26" ht="12.75">
      <c r="A325" s="169"/>
      <c r="B325" s="1104" t="s">
        <v>622</v>
      </c>
      <c r="C325" s="169">
        <v>1997</v>
      </c>
      <c r="D325" s="169" t="s">
        <v>146</v>
      </c>
      <c r="E325" s="169"/>
      <c r="F325" s="227"/>
      <c r="G325" s="169"/>
      <c r="H325" s="169"/>
      <c r="I325" s="169"/>
      <c r="J325" s="169"/>
      <c r="K325" s="245"/>
      <c r="L325" s="255"/>
      <c r="M325" s="169"/>
      <c r="N325" s="1149" t="s">
        <v>412</v>
      </c>
      <c r="O325" s="1149" t="str">
        <f>O324</f>
        <v>LODEVE</v>
      </c>
      <c r="P325" s="1149" t="s">
        <v>919</v>
      </c>
      <c r="Q325" s="1149" t="str">
        <f>Q323</f>
        <v>5.2043</v>
      </c>
      <c r="R325" s="129">
        <f>R323</f>
        <v>42575</v>
      </c>
      <c r="S325" s="1085" t="s">
        <v>72</v>
      </c>
      <c r="T325" s="50"/>
      <c r="U325" s="50"/>
      <c r="V325" s="50">
        <v>80</v>
      </c>
      <c r="W325"/>
      <c r="X325" s="123">
        <f t="shared" si="4"/>
        <v>80</v>
      </c>
      <c r="Y325">
        <v>80</v>
      </c>
      <c r="Z325" s="123">
        <v>3</v>
      </c>
    </row>
    <row r="326" spans="1:26" ht="12.75">
      <c r="A326" s="171"/>
      <c r="B326" s="1108" t="s">
        <v>734</v>
      </c>
      <c r="C326" s="171">
        <v>2000</v>
      </c>
      <c r="D326" s="171" t="s">
        <v>121</v>
      </c>
      <c r="E326" s="171"/>
      <c r="F326" s="228"/>
      <c r="G326" s="171"/>
      <c r="H326" s="171"/>
      <c r="I326" s="171"/>
      <c r="J326" s="171"/>
      <c r="K326" s="246"/>
      <c r="L326" s="256"/>
      <c r="M326" s="171"/>
      <c r="N326" s="1151" t="s">
        <v>412</v>
      </c>
      <c r="O326" s="1151" t="str">
        <f>O325</f>
        <v>LODEVE</v>
      </c>
      <c r="P326" s="1151" t="s">
        <v>919</v>
      </c>
      <c r="Q326" s="1151" t="str">
        <f>Q323</f>
        <v>5.2043</v>
      </c>
      <c r="R326" s="129">
        <f>R323</f>
        <v>42575</v>
      </c>
      <c r="S326" s="1085" t="s">
        <v>72</v>
      </c>
      <c r="T326" s="50"/>
      <c r="U326" s="50"/>
      <c r="V326" s="50"/>
      <c r="W326" s="50">
        <v>80</v>
      </c>
      <c r="X326" s="123">
        <f t="shared" si="4"/>
        <v>80</v>
      </c>
      <c r="Y326">
        <v>80</v>
      </c>
      <c r="Z326" s="123">
        <v>4</v>
      </c>
    </row>
    <row r="327" spans="1:26" ht="12.75">
      <c r="A327" s="501">
        <v>81</v>
      </c>
      <c r="B327" s="502" t="s">
        <v>779</v>
      </c>
      <c r="C327" s="501">
        <v>1995</v>
      </c>
      <c r="D327" s="501" t="s">
        <v>123</v>
      </c>
      <c r="E327" s="501" t="s">
        <v>148</v>
      </c>
      <c r="F327" s="503" t="s">
        <v>920</v>
      </c>
      <c r="G327" s="501">
        <v>628</v>
      </c>
      <c r="H327" s="501" t="s">
        <v>615</v>
      </c>
      <c r="I327" s="501" t="s">
        <v>836</v>
      </c>
      <c r="J327" s="501" t="s">
        <v>111</v>
      </c>
      <c r="K327" s="504" t="s">
        <v>493</v>
      </c>
      <c r="L327" s="505">
        <v>41112</v>
      </c>
      <c r="M327" s="501" t="s">
        <v>151</v>
      </c>
      <c r="N327" s="608" t="s">
        <v>148</v>
      </c>
      <c r="O327" s="608" t="str">
        <f>E327</f>
        <v>CERET</v>
      </c>
      <c r="P327" s="608" t="s">
        <v>920</v>
      </c>
      <c r="Q327" s="608" t="str">
        <f>F327</f>
        <v>5.2087</v>
      </c>
      <c r="R327" s="471">
        <v>41112</v>
      </c>
      <c r="S327" s="472" t="s">
        <v>72</v>
      </c>
      <c r="T327">
        <v>81</v>
      </c>
      <c r="U327" s="50"/>
      <c r="V327" s="50"/>
      <c r="W327" s="50"/>
      <c r="X327" s="123">
        <f t="shared" si="4"/>
        <v>81</v>
      </c>
      <c r="Y327">
        <v>81</v>
      </c>
      <c r="Z327" s="123">
        <v>1</v>
      </c>
    </row>
    <row r="328" spans="1:26" ht="12.75">
      <c r="A328" s="506"/>
      <c r="B328" s="507" t="s">
        <v>832</v>
      </c>
      <c r="C328" s="506">
        <v>1998</v>
      </c>
      <c r="D328" s="506" t="s">
        <v>125</v>
      </c>
      <c r="E328" s="506"/>
      <c r="F328" s="508"/>
      <c r="G328" s="506"/>
      <c r="H328" s="506"/>
      <c r="I328" s="506"/>
      <c r="J328" s="506"/>
      <c r="K328" s="509"/>
      <c r="L328" s="510"/>
      <c r="M328" s="506"/>
      <c r="N328" s="604" t="s">
        <v>148</v>
      </c>
      <c r="O328" s="604" t="str">
        <f>O327</f>
        <v>CERET</v>
      </c>
      <c r="P328" s="604" t="s">
        <v>920</v>
      </c>
      <c r="Q328" s="604" t="str">
        <f>Q327</f>
        <v>5.2087</v>
      </c>
      <c r="R328" s="479">
        <v>41112</v>
      </c>
      <c r="S328" s="472" t="s">
        <v>72</v>
      </c>
      <c r="T328"/>
      <c r="U328">
        <v>81</v>
      </c>
      <c r="V328" s="50"/>
      <c r="W328" s="50"/>
      <c r="X328" s="123">
        <f t="shared" si="4"/>
        <v>81</v>
      </c>
      <c r="Y328">
        <v>81</v>
      </c>
      <c r="Z328" s="123">
        <v>2</v>
      </c>
    </row>
    <row r="329" spans="1:26" ht="12.75">
      <c r="A329" s="506"/>
      <c r="B329" s="507" t="s">
        <v>812</v>
      </c>
      <c r="C329" s="506">
        <v>1998</v>
      </c>
      <c r="D329" s="506" t="s">
        <v>125</v>
      </c>
      <c r="E329" s="506"/>
      <c r="F329" s="508"/>
      <c r="G329" s="506"/>
      <c r="H329" s="506"/>
      <c r="I329" s="506"/>
      <c r="J329" s="506"/>
      <c r="K329" s="509"/>
      <c r="L329" s="510"/>
      <c r="M329" s="506"/>
      <c r="N329" s="604" t="s">
        <v>148</v>
      </c>
      <c r="O329" s="604" t="str">
        <f>O328</f>
        <v>CERET</v>
      </c>
      <c r="P329" s="604" t="s">
        <v>920</v>
      </c>
      <c r="Q329" s="604" t="str">
        <f>Q327</f>
        <v>5.2087</v>
      </c>
      <c r="R329" s="479">
        <v>41112</v>
      </c>
      <c r="S329" s="472" t="s">
        <v>72</v>
      </c>
      <c r="T329"/>
      <c r="U329"/>
      <c r="V329">
        <v>81</v>
      </c>
      <c r="W329" s="50"/>
      <c r="X329" s="123">
        <f t="shared" si="4"/>
        <v>81</v>
      </c>
      <c r="Y329">
        <v>81</v>
      </c>
      <c r="Z329" s="123">
        <v>3</v>
      </c>
    </row>
    <row r="330" spans="1:26" ht="12.75">
      <c r="A330" s="511"/>
      <c r="B330" s="512" t="s">
        <v>79</v>
      </c>
      <c r="C330" s="511">
        <v>1996</v>
      </c>
      <c r="D330" s="511" t="s">
        <v>121</v>
      </c>
      <c r="E330" s="511"/>
      <c r="F330" s="513"/>
      <c r="G330" s="511"/>
      <c r="H330" s="511"/>
      <c r="I330" s="511"/>
      <c r="J330" s="511"/>
      <c r="K330" s="514"/>
      <c r="L330" s="515"/>
      <c r="M330" s="511"/>
      <c r="N330" s="609" t="s">
        <v>148</v>
      </c>
      <c r="O330" s="609" t="str">
        <f>O329</f>
        <v>CERET</v>
      </c>
      <c r="P330" s="609" t="s">
        <v>920</v>
      </c>
      <c r="Q330" s="609" t="str">
        <f>Q327</f>
        <v>5.2087</v>
      </c>
      <c r="R330" s="479">
        <v>41112</v>
      </c>
      <c r="S330" s="472" t="s">
        <v>72</v>
      </c>
      <c r="T330"/>
      <c r="U330"/>
      <c r="V330"/>
      <c r="W330">
        <v>81</v>
      </c>
      <c r="X330" s="123">
        <f t="shared" si="4"/>
        <v>81</v>
      </c>
      <c r="Y330">
        <v>81</v>
      </c>
      <c r="Z330" s="123">
        <v>4</v>
      </c>
    </row>
    <row r="331" spans="1:26" ht="12.75">
      <c r="A331" s="11">
        <v>82</v>
      </c>
      <c r="B331" s="29" t="s">
        <v>257</v>
      </c>
      <c r="C331" s="11">
        <v>1986</v>
      </c>
      <c r="D331" s="11" t="s">
        <v>125</v>
      </c>
      <c r="E331" s="11" t="s">
        <v>124</v>
      </c>
      <c r="F331" s="97" t="s">
        <v>921</v>
      </c>
      <c r="G331" s="11">
        <v>417</v>
      </c>
      <c r="H331" s="11" t="s">
        <v>110</v>
      </c>
      <c r="I331" s="11" t="s">
        <v>148</v>
      </c>
      <c r="J331" s="11" t="s">
        <v>111</v>
      </c>
      <c r="K331" s="81" t="s">
        <v>159</v>
      </c>
      <c r="L331" s="62">
        <v>36758</v>
      </c>
      <c r="M331" s="71" t="s">
        <v>115</v>
      </c>
      <c r="N331" s="545" t="s">
        <v>124</v>
      </c>
      <c r="O331" s="545" t="str">
        <f>E331</f>
        <v>BAGNOLS</v>
      </c>
      <c r="P331" s="545" t="s">
        <v>921</v>
      </c>
      <c r="Q331" s="545" t="str">
        <f>F331</f>
        <v>5.2130</v>
      </c>
      <c r="R331" s="127">
        <f>L331</f>
        <v>36758</v>
      </c>
      <c r="S331" s="567" t="s">
        <v>72</v>
      </c>
      <c r="T331">
        <v>82</v>
      </c>
      <c r="U331"/>
      <c r="V331"/>
      <c r="W331"/>
      <c r="X331" s="123">
        <f t="shared" si="4"/>
        <v>82</v>
      </c>
      <c r="Y331" s="31">
        <v>82</v>
      </c>
      <c r="Z331" s="123">
        <v>1</v>
      </c>
    </row>
    <row r="332" spans="1:26" ht="12.75">
      <c r="A332" s="17"/>
      <c r="B332" s="45" t="s">
        <v>228</v>
      </c>
      <c r="C332" s="17">
        <v>1987</v>
      </c>
      <c r="D332" s="17" t="s">
        <v>129</v>
      </c>
      <c r="E332" s="17"/>
      <c r="F332" s="17"/>
      <c r="G332" s="17"/>
      <c r="H332" s="17"/>
      <c r="I332" s="17"/>
      <c r="J332" s="17"/>
      <c r="K332" s="17"/>
      <c r="L332" s="25"/>
      <c r="M332" s="72"/>
      <c r="N332" s="546" t="s">
        <v>124</v>
      </c>
      <c r="O332" s="546" t="str">
        <f>O331</f>
        <v>BAGNOLS</v>
      </c>
      <c r="P332" s="546" t="s">
        <v>921</v>
      </c>
      <c r="Q332" s="546" t="str">
        <f>Q331</f>
        <v>5.2130</v>
      </c>
      <c r="R332" s="126">
        <f>R331</f>
        <v>36758</v>
      </c>
      <c r="S332" s="453" t="s">
        <v>72</v>
      </c>
      <c r="T332"/>
      <c r="U332">
        <v>82</v>
      </c>
      <c r="V332"/>
      <c r="W332"/>
      <c r="X332" s="123">
        <f t="shared" si="4"/>
        <v>82</v>
      </c>
      <c r="Y332" s="31">
        <v>82</v>
      </c>
      <c r="Z332" s="123">
        <v>2</v>
      </c>
    </row>
    <row r="333" spans="1:26" ht="12.75">
      <c r="A333" s="17"/>
      <c r="B333" s="45" t="s">
        <v>192</v>
      </c>
      <c r="C333" s="17">
        <v>1987</v>
      </c>
      <c r="D333" s="17" t="s">
        <v>129</v>
      </c>
      <c r="E333" s="17"/>
      <c r="F333" s="17"/>
      <c r="G333" s="17"/>
      <c r="H333" s="17"/>
      <c r="I333" s="17"/>
      <c r="J333" s="17"/>
      <c r="K333" s="17"/>
      <c r="L333" s="25"/>
      <c r="M333" s="72"/>
      <c r="N333" s="546" t="s">
        <v>124</v>
      </c>
      <c r="O333" s="546" t="str">
        <f>O332</f>
        <v>BAGNOLS</v>
      </c>
      <c r="P333" s="546" t="s">
        <v>921</v>
      </c>
      <c r="Q333" s="546" t="str">
        <f>Q331</f>
        <v>5.2130</v>
      </c>
      <c r="R333" s="126">
        <f>R331</f>
        <v>36758</v>
      </c>
      <c r="S333" s="453" t="s">
        <v>72</v>
      </c>
      <c r="T333"/>
      <c r="U333"/>
      <c r="V333">
        <v>82</v>
      </c>
      <c r="W333"/>
      <c r="X333" s="123">
        <f t="shared" si="4"/>
        <v>82</v>
      </c>
      <c r="Y333" s="31">
        <v>82</v>
      </c>
      <c r="Z333" s="123">
        <v>3</v>
      </c>
    </row>
    <row r="334" spans="1:26" ht="12.75">
      <c r="A334" s="18"/>
      <c r="B334" s="46" t="s">
        <v>188</v>
      </c>
      <c r="C334" s="18">
        <v>1985</v>
      </c>
      <c r="D334" s="18" t="s">
        <v>127</v>
      </c>
      <c r="E334" s="18"/>
      <c r="F334" s="18"/>
      <c r="G334" s="18"/>
      <c r="H334" s="18"/>
      <c r="I334" s="18"/>
      <c r="J334" s="18"/>
      <c r="K334" s="18"/>
      <c r="L334" s="26"/>
      <c r="M334" s="73"/>
      <c r="N334" s="547" t="s">
        <v>124</v>
      </c>
      <c r="O334" s="547" t="str">
        <f>O333</f>
        <v>BAGNOLS</v>
      </c>
      <c r="P334" s="547" t="s">
        <v>921</v>
      </c>
      <c r="Q334" s="547" t="str">
        <f>Q331</f>
        <v>5.2130</v>
      </c>
      <c r="R334" s="126">
        <f>R331</f>
        <v>36758</v>
      </c>
      <c r="S334" s="453" t="s">
        <v>72</v>
      </c>
      <c r="T334"/>
      <c r="U334"/>
      <c r="V334"/>
      <c r="W334">
        <v>82</v>
      </c>
      <c r="X334" s="123">
        <f t="shared" si="4"/>
        <v>82</v>
      </c>
      <c r="Y334" s="31">
        <v>82</v>
      </c>
      <c r="Z334" s="123">
        <v>4</v>
      </c>
    </row>
    <row r="335" spans="1:26" ht="12.75">
      <c r="A335" s="328">
        <v>83</v>
      </c>
      <c r="B335" s="353" t="s">
        <v>528</v>
      </c>
      <c r="C335" s="333">
        <v>1992</v>
      </c>
      <c r="D335" s="333" t="s">
        <v>121</v>
      </c>
      <c r="E335" s="328" t="s">
        <v>113</v>
      </c>
      <c r="F335" s="389" t="s">
        <v>922</v>
      </c>
      <c r="G335" s="328">
        <v>625</v>
      </c>
      <c r="H335" s="328" t="s">
        <v>615</v>
      </c>
      <c r="I335" s="328" t="s">
        <v>412</v>
      </c>
      <c r="J335" s="328" t="s">
        <v>111</v>
      </c>
      <c r="K335" s="408" t="s">
        <v>138</v>
      </c>
      <c r="L335" s="427">
        <v>39662</v>
      </c>
      <c r="M335" s="328" t="s">
        <v>151</v>
      </c>
      <c r="N335" s="573" t="s">
        <v>113</v>
      </c>
      <c r="O335" s="573" t="str">
        <f>E335</f>
        <v>SALINDRES</v>
      </c>
      <c r="P335" s="573" t="s">
        <v>922</v>
      </c>
      <c r="Q335" s="573" t="str">
        <f>F335</f>
        <v>5.2146</v>
      </c>
      <c r="R335" s="277">
        <v>39662</v>
      </c>
      <c r="S335" s="567" t="s">
        <v>72</v>
      </c>
      <c r="T335" s="50">
        <v>83</v>
      </c>
      <c r="U335"/>
      <c r="V335"/>
      <c r="W335"/>
      <c r="X335" s="123">
        <f t="shared" si="4"/>
        <v>83</v>
      </c>
      <c r="Y335" s="123">
        <v>83</v>
      </c>
      <c r="Z335" s="123">
        <v>1</v>
      </c>
    </row>
    <row r="336" spans="1:26" ht="12.75">
      <c r="A336" s="333"/>
      <c r="B336" s="353" t="s">
        <v>564</v>
      </c>
      <c r="C336" s="333">
        <v>1969</v>
      </c>
      <c r="D336" s="333" t="s">
        <v>322</v>
      </c>
      <c r="E336" s="333"/>
      <c r="F336" s="393"/>
      <c r="G336" s="333"/>
      <c r="H336" s="333"/>
      <c r="I336" s="333"/>
      <c r="J336" s="333"/>
      <c r="K336" s="411"/>
      <c r="L336" s="432"/>
      <c r="M336" s="333"/>
      <c r="N336" s="574" t="s">
        <v>113</v>
      </c>
      <c r="O336" s="574" t="str">
        <f>O335</f>
        <v>SALINDRES</v>
      </c>
      <c r="P336" s="574" t="s">
        <v>922</v>
      </c>
      <c r="Q336" s="574" t="str">
        <f>Q335</f>
        <v>5.2146</v>
      </c>
      <c r="R336" s="283">
        <v>39662</v>
      </c>
      <c r="S336" s="453" t="s">
        <v>72</v>
      </c>
      <c r="T336" s="50"/>
      <c r="U336" s="50">
        <v>83</v>
      </c>
      <c r="V336"/>
      <c r="W336"/>
      <c r="X336" s="123">
        <f t="shared" si="4"/>
        <v>83</v>
      </c>
      <c r="Y336" s="123">
        <v>83</v>
      </c>
      <c r="Z336" s="123">
        <v>2</v>
      </c>
    </row>
    <row r="337" spans="1:26" ht="12.75">
      <c r="A337" s="333"/>
      <c r="B337" s="353" t="s">
        <v>527</v>
      </c>
      <c r="C337" s="333">
        <v>1990</v>
      </c>
      <c r="D337" s="333" t="s">
        <v>114</v>
      </c>
      <c r="E337" s="333"/>
      <c r="F337" s="393"/>
      <c r="G337" s="333"/>
      <c r="H337" s="333"/>
      <c r="I337" s="333"/>
      <c r="J337" s="333"/>
      <c r="K337" s="411"/>
      <c r="L337" s="432"/>
      <c r="M337" s="333"/>
      <c r="N337" s="574" t="s">
        <v>113</v>
      </c>
      <c r="O337" s="574" t="str">
        <f>O336</f>
        <v>SALINDRES</v>
      </c>
      <c r="P337" s="574" t="s">
        <v>922</v>
      </c>
      <c r="Q337" s="574" t="str">
        <f>Q335</f>
        <v>5.2146</v>
      </c>
      <c r="R337" s="283">
        <v>39662</v>
      </c>
      <c r="S337" s="453" t="s">
        <v>72</v>
      </c>
      <c r="T337" s="50"/>
      <c r="U337" s="50"/>
      <c r="V337" s="50">
        <v>83</v>
      </c>
      <c r="W337"/>
      <c r="X337" s="123">
        <f t="shared" si="4"/>
        <v>83</v>
      </c>
      <c r="Y337" s="123">
        <v>83</v>
      </c>
      <c r="Z337" s="123">
        <v>3</v>
      </c>
    </row>
    <row r="338" spans="1:26" ht="12.75">
      <c r="A338" s="338"/>
      <c r="B338" s="360" t="s">
        <v>429</v>
      </c>
      <c r="C338" s="338">
        <v>1993</v>
      </c>
      <c r="D338" s="338" t="s">
        <v>127</v>
      </c>
      <c r="E338" s="338"/>
      <c r="F338" s="398"/>
      <c r="G338" s="338"/>
      <c r="H338" s="338"/>
      <c r="I338" s="338"/>
      <c r="J338" s="338"/>
      <c r="K338" s="415"/>
      <c r="L338" s="438"/>
      <c r="M338" s="338"/>
      <c r="N338" s="575" t="s">
        <v>113</v>
      </c>
      <c r="O338" s="575" t="str">
        <f>O337</f>
        <v>SALINDRES</v>
      </c>
      <c r="P338" s="575" t="s">
        <v>922</v>
      </c>
      <c r="Q338" s="575" t="str">
        <f>Q335</f>
        <v>5.2146</v>
      </c>
      <c r="R338" s="283">
        <v>39662</v>
      </c>
      <c r="S338" s="453" t="s">
        <v>72</v>
      </c>
      <c r="T338" s="50"/>
      <c r="U338" s="50"/>
      <c r="V338" s="50"/>
      <c r="W338" s="50">
        <v>83</v>
      </c>
      <c r="X338" s="123">
        <f t="shared" si="4"/>
        <v>83</v>
      </c>
      <c r="Y338" s="123">
        <v>83</v>
      </c>
      <c r="Z338" s="123">
        <v>4</v>
      </c>
    </row>
    <row r="339" spans="1:26" ht="12.75">
      <c r="A339" s="501">
        <v>84</v>
      </c>
      <c r="B339" s="502" t="s">
        <v>839</v>
      </c>
      <c r="C339" s="501">
        <v>2001</v>
      </c>
      <c r="D339" s="501" t="s">
        <v>155</v>
      </c>
      <c r="E339" s="957" t="s">
        <v>149</v>
      </c>
      <c r="F339" s="503" t="s">
        <v>923</v>
      </c>
      <c r="G339" s="501">
        <v>623</v>
      </c>
      <c r="H339" s="501" t="s">
        <v>615</v>
      </c>
      <c r="I339" s="501" t="s">
        <v>412</v>
      </c>
      <c r="J339" s="501" t="s">
        <v>111</v>
      </c>
      <c r="K339" s="504" t="s">
        <v>159</v>
      </c>
      <c r="L339" s="505">
        <v>41476</v>
      </c>
      <c r="M339" s="501" t="s">
        <v>151</v>
      </c>
      <c r="N339" s="608" t="s">
        <v>149</v>
      </c>
      <c r="O339" s="608" t="str">
        <f>E339</f>
        <v>SAINT-GILLES</v>
      </c>
      <c r="P339" s="608" t="s">
        <v>923</v>
      </c>
      <c r="Q339" s="608" t="str">
        <f>F339</f>
        <v>5.2180</v>
      </c>
      <c r="R339" s="471">
        <v>41476</v>
      </c>
      <c r="S339" s="472" t="s">
        <v>72</v>
      </c>
      <c r="T339">
        <v>84</v>
      </c>
      <c r="U339" s="50"/>
      <c r="V339" s="50"/>
      <c r="W339" s="50"/>
      <c r="X339" s="123">
        <f aca="true" t="shared" si="5" ref="X339:X402">T339+U339+V339+W339</f>
        <v>84</v>
      </c>
      <c r="Y339">
        <v>84</v>
      </c>
      <c r="Z339" s="123">
        <v>1</v>
      </c>
    </row>
    <row r="340" spans="1:26" ht="12.75">
      <c r="A340" s="506"/>
      <c r="B340" s="507" t="s">
        <v>617</v>
      </c>
      <c r="C340" s="506">
        <v>1991</v>
      </c>
      <c r="D340" s="506" t="s">
        <v>147</v>
      </c>
      <c r="E340" s="958"/>
      <c r="F340" s="508"/>
      <c r="G340" s="506"/>
      <c r="H340" s="506"/>
      <c r="I340" s="506"/>
      <c r="J340" s="506"/>
      <c r="K340" s="509"/>
      <c r="L340" s="510"/>
      <c r="M340" s="506"/>
      <c r="N340" s="604" t="s">
        <v>149</v>
      </c>
      <c r="O340" s="604" t="str">
        <f>O339</f>
        <v>SAINT-GILLES</v>
      </c>
      <c r="P340" s="604" t="s">
        <v>923</v>
      </c>
      <c r="Q340" s="604" t="str">
        <f>Q339</f>
        <v>5.2180</v>
      </c>
      <c r="R340" s="479">
        <v>41476</v>
      </c>
      <c r="S340" s="472" t="s">
        <v>72</v>
      </c>
      <c r="T340"/>
      <c r="U340">
        <v>84</v>
      </c>
      <c r="V340" s="50"/>
      <c r="W340" s="50"/>
      <c r="X340" s="123">
        <f t="shared" si="5"/>
        <v>84</v>
      </c>
      <c r="Y340">
        <v>84</v>
      </c>
      <c r="Z340" s="123">
        <v>2</v>
      </c>
    </row>
    <row r="341" spans="1:26" ht="12.75">
      <c r="A341" s="506"/>
      <c r="B341" s="507" t="s">
        <v>763</v>
      </c>
      <c r="C341" s="506">
        <v>1998</v>
      </c>
      <c r="D341" s="506" t="s">
        <v>127</v>
      </c>
      <c r="E341" s="958"/>
      <c r="F341" s="508"/>
      <c r="G341" s="506"/>
      <c r="H341" s="506"/>
      <c r="I341" s="506"/>
      <c r="J341" s="506"/>
      <c r="K341" s="509"/>
      <c r="L341" s="510"/>
      <c r="M341" s="506"/>
      <c r="N341" s="604" t="s">
        <v>149</v>
      </c>
      <c r="O341" s="604" t="str">
        <f>O340</f>
        <v>SAINT-GILLES</v>
      </c>
      <c r="P341" s="604" t="s">
        <v>923</v>
      </c>
      <c r="Q341" s="604" t="str">
        <f>Q339</f>
        <v>5.2180</v>
      </c>
      <c r="R341" s="479">
        <v>41476</v>
      </c>
      <c r="S341" s="472" t="s">
        <v>72</v>
      </c>
      <c r="T341"/>
      <c r="U341"/>
      <c r="V341">
        <v>84</v>
      </c>
      <c r="W341" s="50"/>
      <c r="X341" s="123">
        <f t="shared" si="5"/>
        <v>84</v>
      </c>
      <c r="Y341">
        <v>84</v>
      </c>
      <c r="Z341" s="123">
        <v>3</v>
      </c>
    </row>
    <row r="342" spans="1:26" ht="12.75">
      <c r="A342" s="511"/>
      <c r="B342" s="512" t="s">
        <v>78</v>
      </c>
      <c r="C342" s="511">
        <v>1998</v>
      </c>
      <c r="D342" s="511" t="s">
        <v>127</v>
      </c>
      <c r="E342" s="959"/>
      <c r="F342" s="513"/>
      <c r="G342" s="511"/>
      <c r="H342" s="511"/>
      <c r="I342" s="511"/>
      <c r="J342" s="511"/>
      <c r="K342" s="514"/>
      <c r="L342" s="515"/>
      <c r="M342" s="511"/>
      <c r="N342" s="609" t="s">
        <v>149</v>
      </c>
      <c r="O342" s="609" t="str">
        <f>O341</f>
        <v>SAINT-GILLES</v>
      </c>
      <c r="P342" s="609" t="s">
        <v>923</v>
      </c>
      <c r="Q342" s="609" t="str">
        <f>Q339</f>
        <v>5.2180</v>
      </c>
      <c r="R342" s="479">
        <v>41476</v>
      </c>
      <c r="S342" s="472" t="s">
        <v>72</v>
      </c>
      <c r="T342"/>
      <c r="U342"/>
      <c r="V342"/>
      <c r="W342">
        <v>84</v>
      </c>
      <c r="X342" s="123">
        <f t="shared" si="5"/>
        <v>84</v>
      </c>
      <c r="Y342">
        <v>84</v>
      </c>
      <c r="Z342" s="123">
        <v>4</v>
      </c>
    </row>
    <row r="343" spans="1:26" ht="12.75">
      <c r="A343" s="851">
        <v>85</v>
      </c>
      <c r="B343" s="875" t="s">
        <v>814</v>
      </c>
      <c r="C343" s="884">
        <v>1999</v>
      </c>
      <c r="D343" s="884" t="s">
        <v>129</v>
      </c>
      <c r="E343" s="851" t="s">
        <v>148</v>
      </c>
      <c r="F343" s="894" t="s">
        <v>924</v>
      </c>
      <c r="G343" s="851">
        <v>622</v>
      </c>
      <c r="H343" s="884" t="s">
        <v>726</v>
      </c>
      <c r="I343" s="851" t="s">
        <v>148</v>
      </c>
      <c r="J343" s="851" t="s">
        <v>111</v>
      </c>
      <c r="K343" s="918" t="s">
        <v>364</v>
      </c>
      <c r="L343" s="934">
        <v>41133</v>
      </c>
      <c r="M343" s="884" t="s">
        <v>817</v>
      </c>
      <c r="N343" s="948" t="s">
        <v>148</v>
      </c>
      <c r="O343" s="894" t="str">
        <f>E343</f>
        <v>CERET</v>
      </c>
      <c r="P343" s="948" t="s">
        <v>924</v>
      </c>
      <c r="Q343" s="894" t="str">
        <f>F343</f>
        <v>5.2189</v>
      </c>
      <c r="R343" s="788">
        <v>41133</v>
      </c>
      <c r="S343" s="622" t="s">
        <v>72</v>
      </c>
      <c r="T343">
        <v>85</v>
      </c>
      <c r="U343"/>
      <c r="V343"/>
      <c r="W343"/>
      <c r="X343" s="123">
        <f t="shared" si="5"/>
        <v>85</v>
      </c>
      <c r="Y343">
        <v>85</v>
      </c>
      <c r="Z343" s="123">
        <v>1</v>
      </c>
    </row>
    <row r="344" spans="1:26" ht="12.75">
      <c r="A344" s="854"/>
      <c r="B344" s="866" t="s">
        <v>810</v>
      </c>
      <c r="C344" s="882">
        <v>1999</v>
      </c>
      <c r="D344" s="882" t="s">
        <v>129</v>
      </c>
      <c r="E344" s="854"/>
      <c r="F344" s="899"/>
      <c r="G344" s="854"/>
      <c r="H344" s="882"/>
      <c r="I344" s="854"/>
      <c r="J344" s="854"/>
      <c r="K344" s="854"/>
      <c r="L344" s="937"/>
      <c r="M344" s="882"/>
      <c r="N344" s="949" t="s">
        <v>148</v>
      </c>
      <c r="O344" s="899" t="str">
        <f>O343</f>
        <v>CERET</v>
      </c>
      <c r="P344" s="949" t="s">
        <v>924</v>
      </c>
      <c r="Q344" s="899" t="str">
        <f>Q343</f>
        <v>5.2189</v>
      </c>
      <c r="R344" s="795">
        <v>41133</v>
      </c>
      <c r="S344" s="622" t="s">
        <v>72</v>
      </c>
      <c r="T344"/>
      <c r="U344">
        <v>85</v>
      </c>
      <c r="V344"/>
      <c r="W344"/>
      <c r="X344" s="123">
        <f t="shared" si="5"/>
        <v>85</v>
      </c>
      <c r="Y344">
        <v>85</v>
      </c>
      <c r="Z344" s="123">
        <v>2</v>
      </c>
    </row>
    <row r="345" spans="1:26" ht="12.75">
      <c r="A345" s="854"/>
      <c r="B345" s="866" t="s">
        <v>834</v>
      </c>
      <c r="C345" s="882">
        <v>1999</v>
      </c>
      <c r="D345" s="882" t="s">
        <v>129</v>
      </c>
      <c r="E345" s="854"/>
      <c r="F345" s="899"/>
      <c r="G345" s="854"/>
      <c r="H345" s="882"/>
      <c r="I345" s="854"/>
      <c r="J345" s="854"/>
      <c r="K345" s="854"/>
      <c r="L345" s="937"/>
      <c r="M345" s="882"/>
      <c r="N345" s="949" t="s">
        <v>148</v>
      </c>
      <c r="O345" s="899" t="str">
        <f>O344</f>
        <v>CERET</v>
      </c>
      <c r="P345" s="949" t="s">
        <v>924</v>
      </c>
      <c r="Q345" s="899" t="str">
        <f>Q343</f>
        <v>5.2189</v>
      </c>
      <c r="R345" s="795">
        <v>41133</v>
      </c>
      <c r="S345" s="622" t="s">
        <v>72</v>
      </c>
      <c r="T345"/>
      <c r="U345"/>
      <c r="V345">
        <v>85</v>
      </c>
      <c r="W345"/>
      <c r="X345" s="123">
        <f t="shared" si="5"/>
        <v>85</v>
      </c>
      <c r="Y345">
        <v>85</v>
      </c>
      <c r="Z345" s="123">
        <v>3</v>
      </c>
    </row>
    <row r="346" spans="1:26" ht="12.75">
      <c r="A346" s="857"/>
      <c r="B346" s="872" t="s">
        <v>832</v>
      </c>
      <c r="C346" s="883">
        <v>1998</v>
      </c>
      <c r="D346" s="883" t="s">
        <v>125</v>
      </c>
      <c r="E346" s="857"/>
      <c r="F346" s="905"/>
      <c r="G346" s="857"/>
      <c r="H346" s="883"/>
      <c r="I346" s="857"/>
      <c r="J346" s="857"/>
      <c r="K346" s="857"/>
      <c r="L346" s="940"/>
      <c r="M346" s="883"/>
      <c r="N346" s="950" t="s">
        <v>148</v>
      </c>
      <c r="O346" s="905" t="str">
        <f>O345</f>
        <v>CERET</v>
      </c>
      <c r="P346" s="950" t="s">
        <v>924</v>
      </c>
      <c r="Q346" s="905" t="str">
        <f>Q343</f>
        <v>5.2189</v>
      </c>
      <c r="R346" s="795">
        <v>41133</v>
      </c>
      <c r="S346" s="622" t="s">
        <v>72</v>
      </c>
      <c r="T346"/>
      <c r="U346"/>
      <c r="V346"/>
      <c r="W346">
        <v>85</v>
      </c>
      <c r="X346" s="123">
        <f t="shared" si="5"/>
        <v>85</v>
      </c>
      <c r="Y346">
        <v>85</v>
      </c>
      <c r="Z346" s="123">
        <v>4</v>
      </c>
    </row>
    <row r="347" spans="1:26" ht="12.75">
      <c r="A347" s="176">
        <v>86</v>
      </c>
      <c r="B347" s="198" t="s">
        <v>713</v>
      </c>
      <c r="C347" s="176">
        <v>1991</v>
      </c>
      <c r="D347" s="176" t="s">
        <v>121</v>
      </c>
      <c r="E347" s="219" t="s">
        <v>149</v>
      </c>
      <c r="F347" s="230" t="s">
        <v>925</v>
      </c>
      <c r="G347" s="176">
        <v>622</v>
      </c>
      <c r="H347" s="219" t="s">
        <v>110</v>
      </c>
      <c r="I347" s="219" t="s">
        <v>122</v>
      </c>
      <c r="J347" s="176" t="s">
        <v>111</v>
      </c>
      <c r="K347" s="247" t="s">
        <v>712</v>
      </c>
      <c r="L347" s="258">
        <v>39313</v>
      </c>
      <c r="M347" s="219" t="s">
        <v>151</v>
      </c>
      <c r="N347" s="602" t="s">
        <v>149</v>
      </c>
      <c r="O347" s="602" t="str">
        <f>E347</f>
        <v>SAINT-GILLES</v>
      </c>
      <c r="P347" s="602" t="s">
        <v>925</v>
      </c>
      <c r="Q347" s="602" t="str">
        <f>F347</f>
        <v>5.2191</v>
      </c>
      <c r="R347" s="142">
        <f>L347</f>
        <v>39313</v>
      </c>
      <c r="S347" s="567" t="s">
        <v>72</v>
      </c>
      <c r="T347" s="50">
        <v>86</v>
      </c>
      <c r="U347"/>
      <c r="V347"/>
      <c r="W347"/>
      <c r="X347" s="123">
        <f t="shared" si="5"/>
        <v>86</v>
      </c>
      <c r="Y347" s="128">
        <v>86</v>
      </c>
      <c r="Z347" s="123">
        <v>1</v>
      </c>
    </row>
    <row r="348" spans="1:26" ht="12.75">
      <c r="A348" s="182"/>
      <c r="B348" s="203" t="s">
        <v>711</v>
      </c>
      <c r="C348" s="182">
        <v>1991</v>
      </c>
      <c r="D348" s="182" t="s">
        <v>121</v>
      </c>
      <c r="E348" s="221"/>
      <c r="F348" s="235"/>
      <c r="G348" s="182"/>
      <c r="H348" s="221"/>
      <c r="I348" s="221"/>
      <c r="J348" s="182"/>
      <c r="K348" s="249"/>
      <c r="L348" s="261"/>
      <c r="M348" s="221"/>
      <c r="N348" s="601" t="s">
        <v>149</v>
      </c>
      <c r="O348" s="601" t="str">
        <f>O347</f>
        <v>SAINT-GILLES</v>
      </c>
      <c r="P348" s="601" t="s">
        <v>925</v>
      </c>
      <c r="Q348" s="601" t="str">
        <f>Q347</f>
        <v>5.2191</v>
      </c>
      <c r="R348" s="129">
        <f>R347</f>
        <v>39313</v>
      </c>
      <c r="S348" s="453" t="s">
        <v>72</v>
      </c>
      <c r="T348" s="50"/>
      <c r="U348" s="50">
        <v>86</v>
      </c>
      <c r="V348"/>
      <c r="W348"/>
      <c r="X348" s="123">
        <f t="shared" si="5"/>
        <v>86</v>
      </c>
      <c r="Y348" s="128">
        <v>86</v>
      </c>
      <c r="Z348" s="123">
        <v>2</v>
      </c>
    </row>
    <row r="349" spans="1:26" ht="12.75">
      <c r="A349" s="182"/>
      <c r="B349" s="203" t="s">
        <v>710</v>
      </c>
      <c r="C349" s="182">
        <v>1990</v>
      </c>
      <c r="D349" s="182" t="s">
        <v>123</v>
      </c>
      <c r="E349" s="221"/>
      <c r="F349" s="235"/>
      <c r="G349" s="182"/>
      <c r="H349" s="221"/>
      <c r="I349" s="221"/>
      <c r="J349" s="182"/>
      <c r="K349" s="249"/>
      <c r="L349" s="261"/>
      <c r="M349" s="221"/>
      <c r="N349" s="601" t="s">
        <v>149</v>
      </c>
      <c r="O349" s="601" t="str">
        <f>O348</f>
        <v>SAINT-GILLES</v>
      </c>
      <c r="P349" s="601" t="s">
        <v>925</v>
      </c>
      <c r="Q349" s="601" t="str">
        <f>Q347</f>
        <v>5.2191</v>
      </c>
      <c r="R349" s="129">
        <f>R347</f>
        <v>39313</v>
      </c>
      <c r="S349" s="453" t="s">
        <v>72</v>
      </c>
      <c r="T349" s="50"/>
      <c r="U349" s="50"/>
      <c r="V349" s="50">
        <v>86</v>
      </c>
      <c r="W349"/>
      <c r="X349" s="123">
        <f t="shared" si="5"/>
        <v>86</v>
      </c>
      <c r="Y349" s="128">
        <v>86</v>
      </c>
      <c r="Z349" s="123">
        <v>3</v>
      </c>
    </row>
    <row r="350" spans="1:26" ht="12.75">
      <c r="A350" s="187"/>
      <c r="B350" s="209" t="s">
        <v>709</v>
      </c>
      <c r="C350" s="187">
        <v>1991</v>
      </c>
      <c r="D350" s="187" t="s">
        <v>121</v>
      </c>
      <c r="E350" s="223"/>
      <c r="F350" s="239"/>
      <c r="G350" s="187"/>
      <c r="H350" s="223"/>
      <c r="I350" s="223"/>
      <c r="J350" s="187"/>
      <c r="K350" s="251"/>
      <c r="L350" s="264"/>
      <c r="M350" s="223"/>
      <c r="N350" s="600" t="s">
        <v>149</v>
      </c>
      <c r="O350" s="600" t="str">
        <f>O349</f>
        <v>SAINT-GILLES</v>
      </c>
      <c r="P350" s="600" t="s">
        <v>925</v>
      </c>
      <c r="Q350" s="600" t="str">
        <f>Q347</f>
        <v>5.2191</v>
      </c>
      <c r="R350" s="129">
        <f>R347</f>
        <v>39313</v>
      </c>
      <c r="S350" s="453" t="s">
        <v>72</v>
      </c>
      <c r="T350" s="50"/>
      <c r="U350" s="50"/>
      <c r="V350" s="50"/>
      <c r="W350" s="50">
        <v>86</v>
      </c>
      <c r="X350" s="123">
        <f t="shared" si="5"/>
        <v>86</v>
      </c>
      <c r="Y350" s="128">
        <v>86</v>
      </c>
      <c r="Z350" s="123">
        <v>4</v>
      </c>
    </row>
    <row r="351" spans="1:26" ht="12.75">
      <c r="A351" s="501">
        <v>87</v>
      </c>
      <c r="B351" s="502" t="s">
        <v>807</v>
      </c>
      <c r="C351" s="501">
        <v>1996</v>
      </c>
      <c r="D351" s="501" t="s">
        <v>123</v>
      </c>
      <c r="E351" s="973" t="s">
        <v>148</v>
      </c>
      <c r="F351" s="503" t="s">
        <v>926</v>
      </c>
      <c r="G351" s="501">
        <v>621</v>
      </c>
      <c r="H351" s="501" t="s">
        <v>615</v>
      </c>
      <c r="I351" s="501" t="s">
        <v>412</v>
      </c>
      <c r="J351" s="501" t="s">
        <v>111</v>
      </c>
      <c r="K351" s="504" t="s">
        <v>160</v>
      </c>
      <c r="L351" s="505">
        <v>41476</v>
      </c>
      <c r="M351" s="501" t="s">
        <v>151</v>
      </c>
      <c r="N351" s="608" t="s">
        <v>148</v>
      </c>
      <c r="O351" s="608" t="str">
        <f>E351</f>
        <v>CERET</v>
      </c>
      <c r="P351" s="608" t="s">
        <v>926</v>
      </c>
      <c r="Q351" s="608" t="str">
        <f>F351</f>
        <v>5.2201</v>
      </c>
      <c r="R351" s="471">
        <v>41476</v>
      </c>
      <c r="S351" s="472" t="s">
        <v>72</v>
      </c>
      <c r="T351">
        <v>87</v>
      </c>
      <c r="U351" s="50"/>
      <c r="V351" s="50"/>
      <c r="W351" s="50"/>
      <c r="X351" s="123">
        <f t="shared" si="5"/>
        <v>87</v>
      </c>
      <c r="Y351">
        <v>87</v>
      </c>
      <c r="Z351" s="123">
        <v>1</v>
      </c>
    </row>
    <row r="352" spans="1:26" ht="12.75">
      <c r="A352" s="506"/>
      <c r="B352" s="507" t="s">
        <v>74</v>
      </c>
      <c r="C352" s="506">
        <v>1996</v>
      </c>
      <c r="D352" s="506" t="s">
        <v>123</v>
      </c>
      <c r="E352" s="974"/>
      <c r="F352" s="508"/>
      <c r="G352" s="506"/>
      <c r="H352" s="506"/>
      <c r="I352" s="506"/>
      <c r="J352" s="506"/>
      <c r="K352" s="509"/>
      <c r="L352" s="510"/>
      <c r="M352" s="506"/>
      <c r="N352" s="604" t="s">
        <v>148</v>
      </c>
      <c r="O352" s="604" t="str">
        <f>O351</f>
        <v>CERET</v>
      </c>
      <c r="P352" s="604" t="s">
        <v>926</v>
      </c>
      <c r="Q352" s="604" t="str">
        <f>Q351</f>
        <v>5.2201</v>
      </c>
      <c r="R352" s="479">
        <v>41476</v>
      </c>
      <c r="S352" s="472" t="s">
        <v>72</v>
      </c>
      <c r="T352"/>
      <c r="U352">
        <v>87</v>
      </c>
      <c r="V352" s="50"/>
      <c r="W352" s="50"/>
      <c r="X352" s="123">
        <f t="shared" si="5"/>
        <v>87</v>
      </c>
      <c r="Y352">
        <v>87</v>
      </c>
      <c r="Z352" s="123">
        <v>2</v>
      </c>
    </row>
    <row r="353" spans="1:26" ht="12.75">
      <c r="A353" s="506"/>
      <c r="B353" s="507" t="s">
        <v>808</v>
      </c>
      <c r="C353" s="506">
        <v>1997</v>
      </c>
      <c r="D353" s="506" t="s">
        <v>121</v>
      </c>
      <c r="E353" s="974"/>
      <c r="F353" s="508"/>
      <c r="G353" s="506"/>
      <c r="H353" s="506"/>
      <c r="I353" s="506"/>
      <c r="J353" s="506"/>
      <c r="K353" s="509"/>
      <c r="L353" s="510"/>
      <c r="M353" s="506"/>
      <c r="N353" s="604" t="s">
        <v>148</v>
      </c>
      <c r="O353" s="604" t="str">
        <f>O352</f>
        <v>CERET</v>
      </c>
      <c r="P353" s="604" t="s">
        <v>926</v>
      </c>
      <c r="Q353" s="604" t="str">
        <f>Q351</f>
        <v>5.2201</v>
      </c>
      <c r="R353" s="479">
        <v>41476</v>
      </c>
      <c r="S353" s="472" t="s">
        <v>72</v>
      </c>
      <c r="T353"/>
      <c r="U353"/>
      <c r="V353">
        <v>87</v>
      </c>
      <c r="W353" s="50"/>
      <c r="X353" s="123">
        <f t="shared" si="5"/>
        <v>87</v>
      </c>
      <c r="Y353">
        <v>87</v>
      </c>
      <c r="Z353" s="123">
        <v>3</v>
      </c>
    </row>
    <row r="354" spans="1:26" ht="12.75">
      <c r="A354" s="511"/>
      <c r="B354" s="512" t="s">
        <v>79</v>
      </c>
      <c r="C354" s="511">
        <v>1996</v>
      </c>
      <c r="D354" s="511" t="s">
        <v>123</v>
      </c>
      <c r="E354" s="975"/>
      <c r="F354" s="513"/>
      <c r="G354" s="511"/>
      <c r="H354" s="511"/>
      <c r="I354" s="511"/>
      <c r="J354" s="511"/>
      <c r="K354" s="514"/>
      <c r="L354" s="515"/>
      <c r="M354" s="511"/>
      <c r="N354" s="609" t="s">
        <v>148</v>
      </c>
      <c r="O354" s="609" t="str">
        <f>O353</f>
        <v>CERET</v>
      </c>
      <c r="P354" s="609" t="s">
        <v>926</v>
      </c>
      <c r="Q354" s="609" t="str">
        <f>Q351</f>
        <v>5.2201</v>
      </c>
      <c r="R354" s="479">
        <v>41476</v>
      </c>
      <c r="S354" s="472" t="s">
        <v>72</v>
      </c>
      <c r="T354"/>
      <c r="U354"/>
      <c r="V354"/>
      <c r="W354">
        <v>87</v>
      </c>
      <c r="X354" s="123">
        <f t="shared" si="5"/>
        <v>87</v>
      </c>
      <c r="Y354">
        <v>87</v>
      </c>
      <c r="Z354" s="123">
        <v>4</v>
      </c>
    </row>
    <row r="355" spans="1:26" ht="12.75">
      <c r="A355" s="501">
        <v>88</v>
      </c>
      <c r="B355" s="502" t="s">
        <v>619</v>
      </c>
      <c r="C355" s="501">
        <v>1992</v>
      </c>
      <c r="D355" s="501" t="s">
        <v>147</v>
      </c>
      <c r="E355" s="504" t="s">
        <v>122</v>
      </c>
      <c r="F355" s="503" t="s">
        <v>927</v>
      </c>
      <c r="G355" s="501">
        <v>621</v>
      </c>
      <c r="H355" s="501" t="s">
        <v>615</v>
      </c>
      <c r="I355" s="501" t="s">
        <v>122</v>
      </c>
      <c r="J355" s="501" t="s">
        <v>111</v>
      </c>
      <c r="K355" s="504" t="s">
        <v>171</v>
      </c>
      <c r="L355" s="505">
        <v>41847</v>
      </c>
      <c r="M355" s="501" t="s">
        <v>151</v>
      </c>
      <c r="N355" s="608" t="s">
        <v>122</v>
      </c>
      <c r="O355" s="608" t="str">
        <f>E355</f>
        <v>BEDARIEUX</v>
      </c>
      <c r="P355" s="608" t="s">
        <v>927</v>
      </c>
      <c r="Q355" s="608" t="str">
        <f>F355</f>
        <v>5.2205</v>
      </c>
      <c r="R355" s="471">
        <v>41847</v>
      </c>
      <c r="S355" s="472" t="s">
        <v>72</v>
      </c>
      <c r="T355">
        <v>88</v>
      </c>
      <c r="U355"/>
      <c r="V355"/>
      <c r="W355"/>
      <c r="X355" s="123">
        <f t="shared" si="5"/>
        <v>88</v>
      </c>
      <c r="Y355">
        <v>88</v>
      </c>
      <c r="Z355" s="123">
        <v>1</v>
      </c>
    </row>
    <row r="356" spans="1:26" ht="12.75">
      <c r="A356" s="506"/>
      <c r="B356" s="507" t="s">
        <v>734</v>
      </c>
      <c r="C356" s="506">
        <v>2000</v>
      </c>
      <c r="D356" s="506" t="s">
        <v>125</v>
      </c>
      <c r="E356" s="509"/>
      <c r="F356" s="508"/>
      <c r="G356" s="506"/>
      <c r="H356" s="506"/>
      <c r="I356" s="506"/>
      <c r="J356" s="506"/>
      <c r="K356" s="509"/>
      <c r="L356" s="510"/>
      <c r="M356" s="506"/>
      <c r="N356" s="604" t="s">
        <v>122</v>
      </c>
      <c r="O356" s="604" t="str">
        <f>O355</f>
        <v>BEDARIEUX</v>
      </c>
      <c r="P356" s="604" t="s">
        <v>927</v>
      </c>
      <c r="Q356" s="604" t="str">
        <f>Q355</f>
        <v>5.2205</v>
      </c>
      <c r="R356" s="479">
        <v>41847</v>
      </c>
      <c r="S356" s="472" t="s">
        <v>72</v>
      </c>
      <c r="T356"/>
      <c r="U356">
        <v>88</v>
      </c>
      <c r="V356"/>
      <c r="W356"/>
      <c r="X356" s="123">
        <f t="shared" si="5"/>
        <v>88</v>
      </c>
      <c r="Y356">
        <v>88</v>
      </c>
      <c r="Z356" s="123">
        <v>2</v>
      </c>
    </row>
    <row r="357" spans="1:26" ht="12.75">
      <c r="A357" s="506"/>
      <c r="B357" s="507" t="s">
        <v>733</v>
      </c>
      <c r="C357" s="506">
        <v>1998</v>
      </c>
      <c r="D357" s="506" t="s">
        <v>121</v>
      </c>
      <c r="E357" s="509"/>
      <c r="F357" s="508"/>
      <c r="G357" s="506"/>
      <c r="H357" s="506"/>
      <c r="I357" s="506"/>
      <c r="J357" s="506"/>
      <c r="K357" s="509"/>
      <c r="L357" s="510"/>
      <c r="M357" s="506"/>
      <c r="N357" s="604" t="s">
        <v>122</v>
      </c>
      <c r="O357" s="604" t="str">
        <f>O356</f>
        <v>BEDARIEUX</v>
      </c>
      <c r="P357" s="604" t="s">
        <v>927</v>
      </c>
      <c r="Q357" s="604" t="str">
        <f>Q355</f>
        <v>5.2205</v>
      </c>
      <c r="R357" s="479">
        <v>41847</v>
      </c>
      <c r="S357" s="472" t="s">
        <v>72</v>
      </c>
      <c r="T357"/>
      <c r="U357"/>
      <c r="V357">
        <v>88</v>
      </c>
      <c r="W357"/>
      <c r="X357" s="123">
        <f t="shared" si="5"/>
        <v>88</v>
      </c>
      <c r="Y357">
        <v>88</v>
      </c>
      <c r="Z357" s="123">
        <v>3</v>
      </c>
    </row>
    <row r="358" spans="1:26" ht="12.75">
      <c r="A358" s="511"/>
      <c r="B358" s="512" t="s">
        <v>765</v>
      </c>
      <c r="C358" s="511">
        <v>1996</v>
      </c>
      <c r="D358" s="511" t="s">
        <v>114</v>
      </c>
      <c r="E358" s="514"/>
      <c r="F358" s="513"/>
      <c r="G358" s="511"/>
      <c r="H358" s="511"/>
      <c r="I358" s="511"/>
      <c r="J358" s="511"/>
      <c r="K358" s="514"/>
      <c r="L358" s="515"/>
      <c r="M358" s="511"/>
      <c r="N358" s="609" t="s">
        <v>122</v>
      </c>
      <c r="O358" s="609" t="str">
        <f>O357</f>
        <v>BEDARIEUX</v>
      </c>
      <c r="P358" s="609" t="s">
        <v>927</v>
      </c>
      <c r="Q358" s="609" t="str">
        <f>Q355</f>
        <v>5.2205</v>
      </c>
      <c r="R358" s="479">
        <v>41847</v>
      </c>
      <c r="S358" s="472" t="s">
        <v>72</v>
      </c>
      <c r="T358"/>
      <c r="U358"/>
      <c r="V358"/>
      <c r="W358">
        <v>88</v>
      </c>
      <c r="X358" s="123">
        <f t="shared" si="5"/>
        <v>88</v>
      </c>
      <c r="Y358">
        <v>88</v>
      </c>
      <c r="Z358" s="123">
        <v>4</v>
      </c>
    </row>
    <row r="359" spans="1:26" ht="12.75">
      <c r="A359" s="486">
        <v>89</v>
      </c>
      <c r="B359" s="487" t="s">
        <v>499</v>
      </c>
      <c r="C359" s="486">
        <v>1990</v>
      </c>
      <c r="D359" s="486" t="s">
        <v>146</v>
      </c>
      <c r="E359" s="486" t="s">
        <v>436</v>
      </c>
      <c r="F359" s="488" t="s">
        <v>928</v>
      </c>
      <c r="G359" s="486">
        <v>619</v>
      </c>
      <c r="H359" s="486" t="s">
        <v>110</v>
      </c>
      <c r="I359" s="486" t="s">
        <v>436</v>
      </c>
      <c r="J359" s="486" t="s">
        <v>111</v>
      </c>
      <c r="K359" s="489" t="s">
        <v>770</v>
      </c>
      <c r="L359" s="490">
        <v>40048</v>
      </c>
      <c r="M359" s="486" t="s">
        <v>151</v>
      </c>
      <c r="N359" s="573" t="s">
        <v>436</v>
      </c>
      <c r="O359" s="573" t="str">
        <f>E359</f>
        <v>LE VIGAN</v>
      </c>
      <c r="P359" s="573" t="s">
        <v>928</v>
      </c>
      <c r="Q359" s="573" t="str">
        <f>F359</f>
        <v>5.2248</v>
      </c>
      <c r="R359" s="452">
        <v>40048</v>
      </c>
      <c r="S359" s="567" t="s">
        <v>72</v>
      </c>
      <c r="T359" s="50">
        <v>89</v>
      </c>
      <c r="U359"/>
      <c r="V359"/>
      <c r="W359"/>
      <c r="X359" s="123">
        <f t="shared" si="5"/>
        <v>89</v>
      </c>
      <c r="Y359" s="1">
        <v>89</v>
      </c>
      <c r="Z359" s="123">
        <v>1</v>
      </c>
    </row>
    <row r="360" spans="1:26" ht="12.75">
      <c r="A360" s="491"/>
      <c r="B360" s="492" t="s">
        <v>497</v>
      </c>
      <c r="C360" s="491">
        <v>1992</v>
      </c>
      <c r="D360" s="491" t="s">
        <v>123</v>
      </c>
      <c r="E360" s="491"/>
      <c r="F360" s="493"/>
      <c r="G360" s="491"/>
      <c r="H360" s="491"/>
      <c r="I360" s="491"/>
      <c r="J360" s="491"/>
      <c r="K360" s="494"/>
      <c r="L360" s="495"/>
      <c r="M360" s="491"/>
      <c r="N360" s="574" t="s">
        <v>436</v>
      </c>
      <c r="O360" s="574" t="str">
        <f>O359</f>
        <v>LE VIGAN</v>
      </c>
      <c r="P360" s="574" t="s">
        <v>928</v>
      </c>
      <c r="Q360" s="574" t="str">
        <f>Q359</f>
        <v>5.2248</v>
      </c>
      <c r="R360" s="459">
        <v>40048</v>
      </c>
      <c r="S360" s="453" t="s">
        <v>72</v>
      </c>
      <c r="T360" s="50"/>
      <c r="U360" s="50">
        <v>89</v>
      </c>
      <c r="V360"/>
      <c r="W360"/>
      <c r="X360" s="123">
        <f t="shared" si="5"/>
        <v>89</v>
      </c>
      <c r="Y360" s="1">
        <v>89</v>
      </c>
      <c r="Z360" s="123">
        <v>2</v>
      </c>
    </row>
    <row r="361" spans="1:26" ht="12.75">
      <c r="A361" s="491"/>
      <c r="B361" s="492" t="s">
        <v>496</v>
      </c>
      <c r="C361" s="491">
        <v>1992</v>
      </c>
      <c r="D361" s="491" t="s">
        <v>123</v>
      </c>
      <c r="E361" s="491"/>
      <c r="F361" s="493"/>
      <c r="G361" s="491"/>
      <c r="H361" s="491"/>
      <c r="I361" s="491"/>
      <c r="J361" s="491"/>
      <c r="K361" s="494"/>
      <c r="L361" s="495"/>
      <c r="M361" s="491"/>
      <c r="N361" s="574" t="s">
        <v>436</v>
      </c>
      <c r="O361" s="574" t="str">
        <f>O360</f>
        <v>LE VIGAN</v>
      </c>
      <c r="P361" s="574" t="s">
        <v>928</v>
      </c>
      <c r="Q361" s="574" t="str">
        <f>Q359</f>
        <v>5.2248</v>
      </c>
      <c r="R361" s="459">
        <v>40048</v>
      </c>
      <c r="S361" s="453" t="s">
        <v>72</v>
      </c>
      <c r="T361" s="50"/>
      <c r="U361" s="50"/>
      <c r="V361" s="50">
        <v>89</v>
      </c>
      <c r="W361"/>
      <c r="X361" s="123">
        <f t="shared" si="5"/>
        <v>89</v>
      </c>
      <c r="Y361" s="1">
        <v>89</v>
      </c>
      <c r="Z361" s="123">
        <v>3</v>
      </c>
    </row>
    <row r="362" spans="1:26" ht="12.75">
      <c r="A362" s="496"/>
      <c r="B362" s="497" t="s">
        <v>746</v>
      </c>
      <c r="C362" s="496">
        <v>1993</v>
      </c>
      <c r="D362" s="496" t="s">
        <v>121</v>
      </c>
      <c r="E362" s="496"/>
      <c r="F362" s="498"/>
      <c r="G362" s="496"/>
      <c r="H362" s="496"/>
      <c r="I362" s="496"/>
      <c r="J362" s="496"/>
      <c r="K362" s="499"/>
      <c r="L362" s="500"/>
      <c r="M362" s="496"/>
      <c r="N362" s="575" t="s">
        <v>436</v>
      </c>
      <c r="O362" s="575" t="str">
        <f>O361</f>
        <v>LE VIGAN</v>
      </c>
      <c r="P362" s="575" t="s">
        <v>928</v>
      </c>
      <c r="Q362" s="575" t="str">
        <f>Q359</f>
        <v>5.2248</v>
      </c>
      <c r="R362" s="459">
        <v>40048</v>
      </c>
      <c r="S362" s="453" t="s">
        <v>72</v>
      </c>
      <c r="T362" s="50"/>
      <c r="U362" s="50"/>
      <c r="V362" s="50"/>
      <c r="W362" s="50">
        <v>89</v>
      </c>
      <c r="X362" s="123">
        <f t="shared" si="5"/>
        <v>89</v>
      </c>
      <c r="Y362" s="1">
        <v>89</v>
      </c>
      <c r="Z362" s="123">
        <v>4</v>
      </c>
    </row>
    <row r="363" spans="1:26" ht="12.75">
      <c r="A363" s="167">
        <v>90</v>
      </c>
      <c r="B363" s="1100" t="s">
        <v>809</v>
      </c>
      <c r="C363" s="167">
        <v>1998</v>
      </c>
      <c r="D363" s="167" t="s">
        <v>146</v>
      </c>
      <c r="E363" s="167" t="s">
        <v>148</v>
      </c>
      <c r="F363" s="225" t="s">
        <v>1259</v>
      </c>
      <c r="G363" s="167">
        <v>615</v>
      </c>
      <c r="H363" s="167" t="s">
        <v>615</v>
      </c>
      <c r="I363" s="167" t="s">
        <v>836</v>
      </c>
      <c r="J363" s="167" t="s">
        <v>111</v>
      </c>
      <c r="K363" s="243" t="s">
        <v>169</v>
      </c>
      <c r="L363" s="253">
        <v>42939</v>
      </c>
      <c r="M363" s="167" t="s">
        <v>151</v>
      </c>
      <c r="N363" s="1145" t="s">
        <v>148</v>
      </c>
      <c r="O363" s="1145" t="str">
        <f>E363</f>
        <v>CERET</v>
      </c>
      <c r="P363" s="1145" t="s">
        <v>1259</v>
      </c>
      <c r="Q363" s="1145" t="str">
        <f>F363</f>
        <v>5.2250</v>
      </c>
      <c r="R363" s="142">
        <f>L363</f>
        <v>42939</v>
      </c>
      <c r="S363" s="1085" t="s">
        <v>72</v>
      </c>
      <c r="T363">
        <v>90</v>
      </c>
      <c r="U363" s="50"/>
      <c r="V363" s="50"/>
      <c r="W363" s="50"/>
      <c r="X363" s="123">
        <f t="shared" si="5"/>
        <v>90</v>
      </c>
      <c r="Y363">
        <v>90</v>
      </c>
      <c r="Z363" s="123">
        <v>1</v>
      </c>
    </row>
    <row r="364" spans="1:26" ht="12.75">
      <c r="A364" s="169"/>
      <c r="B364" s="1104" t="s">
        <v>1260</v>
      </c>
      <c r="C364" s="169">
        <v>2002</v>
      </c>
      <c r="D364" s="169" t="s">
        <v>127</v>
      </c>
      <c r="E364" s="169"/>
      <c r="F364" s="227"/>
      <c r="G364" s="169"/>
      <c r="H364" s="169"/>
      <c r="I364" s="169"/>
      <c r="J364" s="169"/>
      <c r="K364" s="245"/>
      <c r="L364" s="255"/>
      <c r="M364" s="169"/>
      <c r="N364" s="1149" t="s">
        <v>148</v>
      </c>
      <c r="O364" s="1149" t="str">
        <f>O363</f>
        <v>CERET</v>
      </c>
      <c r="P364" s="1149" t="s">
        <v>1259</v>
      </c>
      <c r="Q364" s="1149" t="str">
        <f>Q363</f>
        <v>5.2250</v>
      </c>
      <c r="R364" s="129">
        <f>R363</f>
        <v>42939</v>
      </c>
      <c r="S364" s="1085" t="s">
        <v>72</v>
      </c>
      <c r="T364"/>
      <c r="U364">
        <v>90</v>
      </c>
      <c r="V364" s="50"/>
      <c r="W364" s="50"/>
      <c r="X364" s="123">
        <f t="shared" si="5"/>
        <v>90</v>
      </c>
      <c r="Y364">
        <v>90</v>
      </c>
      <c r="Z364" s="123">
        <v>2</v>
      </c>
    </row>
    <row r="365" spans="1:26" ht="12.75">
      <c r="A365" s="169"/>
      <c r="B365" s="1104" t="s">
        <v>10</v>
      </c>
      <c r="C365" s="169">
        <v>1999</v>
      </c>
      <c r="D365" s="169" t="s">
        <v>114</v>
      </c>
      <c r="E365" s="169"/>
      <c r="F365" s="227"/>
      <c r="G365" s="169"/>
      <c r="H365" s="169"/>
      <c r="I365" s="169"/>
      <c r="J365" s="169"/>
      <c r="K365" s="245"/>
      <c r="L365" s="255"/>
      <c r="M365" s="169"/>
      <c r="N365" s="1149" t="s">
        <v>148</v>
      </c>
      <c r="O365" s="1149" t="str">
        <f>O364</f>
        <v>CERET</v>
      </c>
      <c r="P365" s="1149" t="s">
        <v>1259</v>
      </c>
      <c r="Q365" s="1149" t="str">
        <f>Q363</f>
        <v>5.2250</v>
      </c>
      <c r="R365" s="129">
        <f>R363</f>
        <v>42939</v>
      </c>
      <c r="S365" s="1085" t="s">
        <v>72</v>
      </c>
      <c r="T365"/>
      <c r="U365"/>
      <c r="V365">
        <v>90</v>
      </c>
      <c r="W365" s="50"/>
      <c r="X365" s="123">
        <f t="shared" si="5"/>
        <v>90</v>
      </c>
      <c r="Y365">
        <v>90</v>
      </c>
      <c r="Z365" s="123">
        <v>3</v>
      </c>
    </row>
    <row r="366" spans="1:26" ht="12.75">
      <c r="A366" s="171"/>
      <c r="B366" s="1108" t="s">
        <v>779</v>
      </c>
      <c r="C366" s="171">
        <v>1995</v>
      </c>
      <c r="D366" s="171" t="s">
        <v>147</v>
      </c>
      <c r="E366" s="171"/>
      <c r="F366" s="228"/>
      <c r="G366" s="171"/>
      <c r="H366" s="171"/>
      <c r="I366" s="171"/>
      <c r="J366" s="171"/>
      <c r="K366" s="246"/>
      <c r="L366" s="256"/>
      <c r="M366" s="171"/>
      <c r="N366" s="1151" t="s">
        <v>148</v>
      </c>
      <c r="O366" s="1151" t="str">
        <f>O365</f>
        <v>CERET</v>
      </c>
      <c r="P366" s="1151" t="s">
        <v>1259</v>
      </c>
      <c r="Q366" s="1151" t="str">
        <f>Q363</f>
        <v>5.2250</v>
      </c>
      <c r="R366" s="129">
        <f>R363</f>
        <v>42939</v>
      </c>
      <c r="S366" s="1085" t="s">
        <v>72</v>
      </c>
      <c r="T366"/>
      <c r="U366"/>
      <c r="V366"/>
      <c r="W366">
        <v>90</v>
      </c>
      <c r="X366" s="123">
        <f t="shared" si="5"/>
        <v>90</v>
      </c>
      <c r="Y366">
        <v>90</v>
      </c>
      <c r="Z366" s="123">
        <v>4</v>
      </c>
    </row>
    <row r="367" spans="1:26" s="123" customFormat="1" ht="12.75">
      <c r="A367" s="176">
        <v>91</v>
      </c>
      <c r="B367" s="198" t="s">
        <v>708</v>
      </c>
      <c r="C367" s="176">
        <v>1992</v>
      </c>
      <c r="D367" s="176" t="s">
        <v>127</v>
      </c>
      <c r="E367" s="219" t="s">
        <v>113</v>
      </c>
      <c r="F367" s="230" t="s">
        <v>929</v>
      </c>
      <c r="G367" s="176">
        <v>617</v>
      </c>
      <c r="H367" s="219" t="s">
        <v>110</v>
      </c>
      <c r="I367" s="219" t="s">
        <v>122</v>
      </c>
      <c r="J367" s="176" t="s">
        <v>111</v>
      </c>
      <c r="K367" s="247" t="s">
        <v>707</v>
      </c>
      <c r="L367" s="258">
        <v>39313</v>
      </c>
      <c r="M367" s="219" t="s">
        <v>151</v>
      </c>
      <c r="N367" s="602" t="s">
        <v>113</v>
      </c>
      <c r="O367" s="602" t="str">
        <f>E367</f>
        <v>SALINDRES</v>
      </c>
      <c r="P367" s="602" t="s">
        <v>929</v>
      </c>
      <c r="Q367" s="602" t="str">
        <f>F367</f>
        <v>5.2275</v>
      </c>
      <c r="R367" s="142">
        <f>L367</f>
        <v>39313</v>
      </c>
      <c r="S367" s="567" t="s">
        <v>72</v>
      </c>
      <c r="T367">
        <v>91</v>
      </c>
      <c r="U367"/>
      <c r="V367"/>
      <c r="W367"/>
      <c r="X367" s="123">
        <f t="shared" si="5"/>
        <v>91</v>
      </c>
      <c r="Y367" s="123">
        <v>91</v>
      </c>
      <c r="Z367" s="123">
        <v>1</v>
      </c>
    </row>
    <row r="368" spans="1:26" s="123" customFormat="1" ht="12.75">
      <c r="A368" s="182"/>
      <c r="B368" s="203" t="s">
        <v>706</v>
      </c>
      <c r="C368" s="182">
        <v>1995</v>
      </c>
      <c r="D368" s="182" t="s">
        <v>155</v>
      </c>
      <c r="E368" s="221"/>
      <c r="F368" s="235"/>
      <c r="G368" s="182"/>
      <c r="H368" s="221"/>
      <c r="I368" s="221"/>
      <c r="J368" s="182"/>
      <c r="K368" s="249"/>
      <c r="L368" s="261"/>
      <c r="M368" s="221"/>
      <c r="N368" s="601" t="s">
        <v>113</v>
      </c>
      <c r="O368" s="601" t="str">
        <f>O367</f>
        <v>SALINDRES</v>
      </c>
      <c r="P368" s="601" t="s">
        <v>929</v>
      </c>
      <c r="Q368" s="601" t="str">
        <f>Q367</f>
        <v>5.2275</v>
      </c>
      <c r="R368" s="129">
        <f>R367</f>
        <v>39313</v>
      </c>
      <c r="S368" s="453" t="s">
        <v>72</v>
      </c>
      <c r="T368"/>
      <c r="U368">
        <v>91</v>
      </c>
      <c r="V368"/>
      <c r="W368"/>
      <c r="X368" s="123">
        <f t="shared" si="5"/>
        <v>91</v>
      </c>
      <c r="Y368" s="123">
        <v>91</v>
      </c>
      <c r="Z368" s="123">
        <v>2</v>
      </c>
    </row>
    <row r="369" spans="1:26" s="123" customFormat="1" ht="12.75">
      <c r="A369" s="182"/>
      <c r="B369" s="203" t="s">
        <v>705</v>
      </c>
      <c r="C369" s="182">
        <v>1990</v>
      </c>
      <c r="D369" s="182" t="s">
        <v>123</v>
      </c>
      <c r="E369" s="221"/>
      <c r="F369" s="235"/>
      <c r="G369" s="182"/>
      <c r="H369" s="221"/>
      <c r="I369" s="221"/>
      <c r="J369" s="182"/>
      <c r="K369" s="249"/>
      <c r="L369" s="261"/>
      <c r="M369" s="221"/>
      <c r="N369" s="601" t="s">
        <v>113</v>
      </c>
      <c r="O369" s="601" t="str">
        <f>O368</f>
        <v>SALINDRES</v>
      </c>
      <c r="P369" s="601" t="s">
        <v>929</v>
      </c>
      <c r="Q369" s="601" t="str">
        <f>Q367</f>
        <v>5.2275</v>
      </c>
      <c r="R369" s="129">
        <f>R367</f>
        <v>39313</v>
      </c>
      <c r="S369" s="453" t="s">
        <v>72</v>
      </c>
      <c r="T369"/>
      <c r="U369"/>
      <c r="V369">
        <v>91</v>
      </c>
      <c r="W369"/>
      <c r="X369" s="123">
        <f t="shared" si="5"/>
        <v>91</v>
      </c>
      <c r="Y369" s="123">
        <v>91</v>
      </c>
      <c r="Z369" s="123">
        <v>3</v>
      </c>
    </row>
    <row r="370" spans="1:26" s="123" customFormat="1" ht="12.75">
      <c r="A370" s="187"/>
      <c r="B370" s="209" t="s">
        <v>704</v>
      </c>
      <c r="C370" s="187">
        <v>1993</v>
      </c>
      <c r="D370" s="187" t="s">
        <v>125</v>
      </c>
      <c r="E370" s="223"/>
      <c r="F370" s="239"/>
      <c r="G370" s="187"/>
      <c r="H370" s="223"/>
      <c r="I370" s="223"/>
      <c r="J370" s="187"/>
      <c r="K370" s="251"/>
      <c r="L370" s="264"/>
      <c r="M370" s="223"/>
      <c r="N370" s="600" t="s">
        <v>113</v>
      </c>
      <c r="O370" s="600" t="str">
        <f>O369</f>
        <v>SALINDRES</v>
      </c>
      <c r="P370" s="600" t="s">
        <v>929</v>
      </c>
      <c r="Q370" s="600" t="str">
        <f>Q367</f>
        <v>5.2275</v>
      </c>
      <c r="R370" s="129">
        <f>R367</f>
        <v>39313</v>
      </c>
      <c r="S370" s="453" t="s">
        <v>72</v>
      </c>
      <c r="T370"/>
      <c r="U370"/>
      <c r="V370"/>
      <c r="W370">
        <v>91</v>
      </c>
      <c r="X370" s="123">
        <f t="shared" si="5"/>
        <v>91</v>
      </c>
      <c r="Y370" s="123">
        <v>91</v>
      </c>
      <c r="Z370" s="123">
        <v>4</v>
      </c>
    </row>
    <row r="371" spans="1:26" ht="12.75">
      <c r="A371" s="486">
        <v>92</v>
      </c>
      <c r="B371" s="487" t="s">
        <v>754</v>
      </c>
      <c r="C371" s="486">
        <v>1991</v>
      </c>
      <c r="D371" s="486" t="s">
        <v>114</v>
      </c>
      <c r="E371" s="486" t="s">
        <v>149</v>
      </c>
      <c r="F371" s="488" t="s">
        <v>930</v>
      </c>
      <c r="G371" s="486">
        <v>616</v>
      </c>
      <c r="H371" s="486" t="s">
        <v>110</v>
      </c>
      <c r="I371" s="486" t="s">
        <v>436</v>
      </c>
      <c r="J371" s="486" t="s">
        <v>111</v>
      </c>
      <c r="K371" s="489" t="s">
        <v>771</v>
      </c>
      <c r="L371" s="490">
        <v>40048</v>
      </c>
      <c r="M371" s="486" t="s">
        <v>151</v>
      </c>
      <c r="N371" s="573" t="s">
        <v>149</v>
      </c>
      <c r="O371" s="573" t="str">
        <f>E371</f>
        <v>SAINT-GILLES</v>
      </c>
      <c r="P371" s="573" t="s">
        <v>930</v>
      </c>
      <c r="Q371" s="573" t="str">
        <f>F371</f>
        <v>5.2295</v>
      </c>
      <c r="R371" s="452">
        <v>40048</v>
      </c>
      <c r="S371" s="567" t="s">
        <v>72</v>
      </c>
      <c r="T371" s="50">
        <v>92</v>
      </c>
      <c r="U371"/>
      <c r="V371"/>
      <c r="W371"/>
      <c r="X371" s="123">
        <f t="shared" si="5"/>
        <v>92</v>
      </c>
      <c r="Y371" s="123">
        <v>92</v>
      </c>
      <c r="Z371" s="123">
        <v>1</v>
      </c>
    </row>
    <row r="372" spans="1:26" ht="12.75">
      <c r="A372" s="491"/>
      <c r="B372" s="492" t="s">
        <v>78</v>
      </c>
      <c r="C372" s="491">
        <v>1998</v>
      </c>
      <c r="D372" s="491" t="s">
        <v>130</v>
      </c>
      <c r="E372" s="491"/>
      <c r="F372" s="493"/>
      <c r="G372" s="491"/>
      <c r="H372" s="491"/>
      <c r="I372" s="491"/>
      <c r="J372" s="491"/>
      <c r="K372" s="494"/>
      <c r="L372" s="495"/>
      <c r="M372" s="491"/>
      <c r="N372" s="574" t="s">
        <v>149</v>
      </c>
      <c r="O372" s="574" t="str">
        <f>O371</f>
        <v>SAINT-GILLES</v>
      </c>
      <c r="P372" s="574" t="s">
        <v>930</v>
      </c>
      <c r="Q372" s="574" t="str">
        <f>Q371</f>
        <v>5.2295</v>
      </c>
      <c r="R372" s="459">
        <v>40048</v>
      </c>
      <c r="S372" s="453" t="s">
        <v>72</v>
      </c>
      <c r="T372" s="50"/>
      <c r="U372" s="50">
        <v>92</v>
      </c>
      <c r="V372"/>
      <c r="W372"/>
      <c r="X372" s="123">
        <f t="shared" si="5"/>
        <v>92</v>
      </c>
      <c r="Y372" s="123">
        <v>92</v>
      </c>
      <c r="Z372" s="123">
        <v>2</v>
      </c>
    </row>
    <row r="373" spans="1:26" ht="12.75">
      <c r="A373" s="491"/>
      <c r="B373" s="492" t="s">
        <v>763</v>
      </c>
      <c r="C373" s="491">
        <v>1998</v>
      </c>
      <c r="D373" s="491" t="s">
        <v>130</v>
      </c>
      <c r="E373" s="491"/>
      <c r="F373" s="493"/>
      <c r="G373" s="491"/>
      <c r="H373" s="491"/>
      <c r="I373" s="491"/>
      <c r="J373" s="491"/>
      <c r="K373" s="494"/>
      <c r="L373" s="495"/>
      <c r="M373" s="491"/>
      <c r="N373" s="574" t="s">
        <v>149</v>
      </c>
      <c r="O373" s="574" t="str">
        <f>O372</f>
        <v>SAINT-GILLES</v>
      </c>
      <c r="P373" s="574" t="s">
        <v>930</v>
      </c>
      <c r="Q373" s="574" t="str">
        <f>Q371</f>
        <v>5.2295</v>
      </c>
      <c r="R373" s="459">
        <v>40048</v>
      </c>
      <c r="S373" s="453" t="s">
        <v>72</v>
      </c>
      <c r="T373" s="50"/>
      <c r="U373" s="50"/>
      <c r="V373" s="50">
        <v>92</v>
      </c>
      <c r="W373"/>
      <c r="X373" s="123">
        <f t="shared" si="5"/>
        <v>92</v>
      </c>
      <c r="Y373" s="123">
        <v>92</v>
      </c>
      <c r="Z373" s="123">
        <v>3</v>
      </c>
    </row>
    <row r="374" spans="1:26" ht="12.75">
      <c r="A374" s="496"/>
      <c r="B374" s="497" t="s">
        <v>753</v>
      </c>
      <c r="C374" s="496">
        <v>1996</v>
      </c>
      <c r="D374" s="496" t="s">
        <v>129</v>
      </c>
      <c r="E374" s="496"/>
      <c r="F374" s="498"/>
      <c r="G374" s="496"/>
      <c r="H374" s="496"/>
      <c r="I374" s="496"/>
      <c r="J374" s="496"/>
      <c r="K374" s="499"/>
      <c r="L374" s="500"/>
      <c r="M374" s="496"/>
      <c r="N374" s="575" t="s">
        <v>149</v>
      </c>
      <c r="O374" s="575" t="str">
        <f>O373</f>
        <v>SAINT-GILLES</v>
      </c>
      <c r="P374" s="575" t="s">
        <v>930</v>
      </c>
      <c r="Q374" s="575" t="str">
        <f>Q371</f>
        <v>5.2295</v>
      </c>
      <c r="R374" s="459">
        <v>40048</v>
      </c>
      <c r="S374" s="453" t="s">
        <v>72</v>
      </c>
      <c r="T374" s="50"/>
      <c r="U374" s="50"/>
      <c r="V374" s="50"/>
      <c r="W374" s="50">
        <v>92</v>
      </c>
      <c r="X374" s="123">
        <f t="shared" si="5"/>
        <v>92</v>
      </c>
      <c r="Y374" s="123">
        <v>92</v>
      </c>
      <c r="Z374" s="123">
        <v>4</v>
      </c>
    </row>
    <row r="375" spans="1:26" ht="12.75">
      <c r="A375" s="501">
        <v>93</v>
      </c>
      <c r="B375" s="502" t="s">
        <v>727</v>
      </c>
      <c r="C375" s="501">
        <v>1997</v>
      </c>
      <c r="D375" s="501" t="s">
        <v>129</v>
      </c>
      <c r="E375" s="501" t="s">
        <v>122</v>
      </c>
      <c r="F375" s="503" t="s">
        <v>931</v>
      </c>
      <c r="G375" s="501">
        <v>613</v>
      </c>
      <c r="H375" s="501" t="s">
        <v>615</v>
      </c>
      <c r="I375" s="501" t="s">
        <v>122</v>
      </c>
      <c r="J375" s="501" t="s">
        <v>111</v>
      </c>
      <c r="K375" s="504" t="s">
        <v>199</v>
      </c>
      <c r="L375" s="505">
        <v>40384</v>
      </c>
      <c r="M375" s="501" t="s">
        <v>151</v>
      </c>
      <c r="N375" s="608" t="s">
        <v>122</v>
      </c>
      <c r="O375" s="608" t="str">
        <f>E375</f>
        <v>BEDARIEUX</v>
      </c>
      <c r="P375" s="608" t="s">
        <v>931</v>
      </c>
      <c r="Q375" s="608" t="str">
        <f>F375</f>
        <v>5.2345</v>
      </c>
      <c r="R375" s="606">
        <v>40384</v>
      </c>
      <c r="S375" s="472" t="s">
        <v>72</v>
      </c>
      <c r="T375">
        <v>93</v>
      </c>
      <c r="U375" s="50"/>
      <c r="V375" s="50"/>
      <c r="W375" s="50"/>
      <c r="X375" s="123">
        <f t="shared" si="5"/>
        <v>93</v>
      </c>
      <c r="Y375">
        <v>93</v>
      </c>
      <c r="Z375" s="123">
        <v>1</v>
      </c>
    </row>
    <row r="376" spans="1:26" ht="12.75">
      <c r="A376" s="506"/>
      <c r="B376" s="507" t="s">
        <v>468</v>
      </c>
      <c r="C376" s="506">
        <v>1991</v>
      </c>
      <c r="D376" s="506" t="s">
        <v>146</v>
      </c>
      <c r="E376" s="506"/>
      <c r="F376" s="508"/>
      <c r="G376" s="506"/>
      <c r="H376" s="506"/>
      <c r="I376" s="506"/>
      <c r="J376" s="506"/>
      <c r="K376" s="509"/>
      <c r="L376" s="510"/>
      <c r="M376" s="506"/>
      <c r="N376" s="604" t="s">
        <v>122</v>
      </c>
      <c r="O376" s="604" t="str">
        <f>O375</f>
        <v>BEDARIEUX</v>
      </c>
      <c r="P376" s="604" t="s">
        <v>931</v>
      </c>
      <c r="Q376" s="604" t="str">
        <f>Q375</f>
        <v>5.2345</v>
      </c>
      <c r="R376" s="607">
        <v>40384</v>
      </c>
      <c r="S376" s="472" t="s">
        <v>72</v>
      </c>
      <c r="T376"/>
      <c r="U376">
        <v>93</v>
      </c>
      <c r="V376" s="50"/>
      <c r="W376" s="50"/>
      <c r="X376" s="123">
        <f t="shared" si="5"/>
        <v>93</v>
      </c>
      <c r="Y376">
        <v>93</v>
      </c>
      <c r="Z376" s="123">
        <v>2</v>
      </c>
    </row>
    <row r="377" spans="1:26" ht="12.75">
      <c r="A377" s="506"/>
      <c r="B377" s="507" t="s">
        <v>541</v>
      </c>
      <c r="C377" s="506">
        <v>1973</v>
      </c>
      <c r="D377" s="506" t="s">
        <v>523</v>
      </c>
      <c r="E377" s="506"/>
      <c r="F377" s="508"/>
      <c r="G377" s="506"/>
      <c r="H377" s="506"/>
      <c r="I377" s="506"/>
      <c r="J377" s="506"/>
      <c r="K377" s="509"/>
      <c r="L377" s="510"/>
      <c r="M377" s="506"/>
      <c r="N377" s="604" t="s">
        <v>122</v>
      </c>
      <c r="O377" s="604" t="str">
        <f>O376</f>
        <v>BEDARIEUX</v>
      </c>
      <c r="P377" s="604" t="s">
        <v>931</v>
      </c>
      <c r="Q377" s="604" t="str">
        <f>Q375</f>
        <v>5.2345</v>
      </c>
      <c r="R377" s="607">
        <v>40384</v>
      </c>
      <c r="S377" s="472" t="s">
        <v>72</v>
      </c>
      <c r="T377"/>
      <c r="U377"/>
      <c r="V377">
        <v>93</v>
      </c>
      <c r="W377" s="50"/>
      <c r="X377" s="123">
        <f t="shared" si="5"/>
        <v>93</v>
      </c>
      <c r="Y377">
        <v>93</v>
      </c>
      <c r="Z377" s="123">
        <v>3</v>
      </c>
    </row>
    <row r="378" spans="1:26" ht="12.75">
      <c r="A378" s="511"/>
      <c r="B378" s="512" t="s">
        <v>622</v>
      </c>
      <c r="C378" s="511">
        <v>1997</v>
      </c>
      <c r="D378" s="511" t="s">
        <v>129</v>
      </c>
      <c r="E378" s="511"/>
      <c r="F378" s="513"/>
      <c r="G378" s="511"/>
      <c r="H378" s="511"/>
      <c r="I378" s="511"/>
      <c r="J378" s="511"/>
      <c r="K378" s="514"/>
      <c r="L378" s="515"/>
      <c r="M378" s="511"/>
      <c r="N378" s="609" t="s">
        <v>122</v>
      </c>
      <c r="O378" s="609" t="str">
        <f>O377</f>
        <v>BEDARIEUX</v>
      </c>
      <c r="P378" s="609" t="s">
        <v>931</v>
      </c>
      <c r="Q378" s="609" t="str">
        <f>Q375</f>
        <v>5.2345</v>
      </c>
      <c r="R378" s="607">
        <v>40384</v>
      </c>
      <c r="S378" s="472" t="s">
        <v>72</v>
      </c>
      <c r="T378"/>
      <c r="U378"/>
      <c r="V378"/>
      <c r="W378">
        <v>93</v>
      </c>
      <c r="X378" s="123">
        <f t="shared" si="5"/>
        <v>93</v>
      </c>
      <c r="Y378">
        <v>93</v>
      </c>
      <c r="Z378" s="123">
        <v>4</v>
      </c>
    </row>
    <row r="379" spans="1:26" ht="12.75">
      <c r="A379" s="501">
        <v>94</v>
      </c>
      <c r="B379" s="502" t="s">
        <v>564</v>
      </c>
      <c r="C379" s="501">
        <v>1969</v>
      </c>
      <c r="D379" s="501" t="s">
        <v>295</v>
      </c>
      <c r="E379" s="501" t="s">
        <v>113</v>
      </c>
      <c r="F379" s="503" t="s">
        <v>932</v>
      </c>
      <c r="G379" s="501">
        <v>613</v>
      </c>
      <c r="H379" s="501" t="s">
        <v>615</v>
      </c>
      <c r="I379" s="501" t="s">
        <v>122</v>
      </c>
      <c r="J379" s="501" t="s">
        <v>111</v>
      </c>
      <c r="K379" s="504" t="s">
        <v>189</v>
      </c>
      <c r="L379" s="505">
        <v>40384</v>
      </c>
      <c r="M379" s="501" t="s">
        <v>151</v>
      </c>
      <c r="N379" s="608" t="s">
        <v>113</v>
      </c>
      <c r="O379" s="608" t="str">
        <f>E379</f>
        <v>SALINDRES</v>
      </c>
      <c r="P379" s="608" t="s">
        <v>932</v>
      </c>
      <c r="Q379" s="608" t="str">
        <f>F379</f>
        <v>5.2346</v>
      </c>
      <c r="R379" s="606">
        <v>40384</v>
      </c>
      <c r="S379" s="472" t="s">
        <v>72</v>
      </c>
      <c r="T379">
        <v>94</v>
      </c>
      <c r="U379"/>
      <c r="V379"/>
      <c r="W379"/>
      <c r="X379" s="123">
        <f t="shared" si="5"/>
        <v>94</v>
      </c>
      <c r="Y379">
        <v>94</v>
      </c>
      <c r="Z379" s="123">
        <v>1</v>
      </c>
    </row>
    <row r="380" spans="1:26" ht="12.75">
      <c r="A380" s="506"/>
      <c r="B380" s="507" t="s">
        <v>798</v>
      </c>
      <c r="C380" s="506">
        <v>1999</v>
      </c>
      <c r="D380" s="506" t="s">
        <v>130</v>
      </c>
      <c r="E380" s="506"/>
      <c r="F380" s="508"/>
      <c r="G380" s="506"/>
      <c r="H380" s="506"/>
      <c r="I380" s="506"/>
      <c r="J380" s="506"/>
      <c r="K380" s="509"/>
      <c r="L380" s="510"/>
      <c r="M380" s="506"/>
      <c r="N380" s="604" t="s">
        <v>113</v>
      </c>
      <c r="O380" s="604" t="str">
        <f>O379</f>
        <v>SALINDRES</v>
      </c>
      <c r="P380" s="604" t="s">
        <v>932</v>
      </c>
      <c r="Q380" s="604" t="str">
        <f>Q379</f>
        <v>5.2346</v>
      </c>
      <c r="R380" s="607">
        <v>40384</v>
      </c>
      <c r="S380" s="472" t="s">
        <v>72</v>
      </c>
      <c r="T380"/>
      <c r="U380">
        <v>94</v>
      </c>
      <c r="V380"/>
      <c r="W380"/>
      <c r="X380" s="123">
        <f t="shared" si="5"/>
        <v>94</v>
      </c>
      <c r="Y380">
        <v>94</v>
      </c>
      <c r="Z380" s="123">
        <v>2</v>
      </c>
    </row>
    <row r="381" spans="1:26" ht="12.75">
      <c r="A381" s="506"/>
      <c r="B381" s="507" t="s">
        <v>530</v>
      </c>
      <c r="C381" s="506">
        <v>1995</v>
      </c>
      <c r="D381" s="506" t="s">
        <v>127</v>
      </c>
      <c r="E381" s="506"/>
      <c r="F381" s="508"/>
      <c r="G381" s="506"/>
      <c r="H381" s="506"/>
      <c r="I381" s="506"/>
      <c r="J381" s="506"/>
      <c r="K381" s="509"/>
      <c r="L381" s="510"/>
      <c r="M381" s="506"/>
      <c r="N381" s="604" t="s">
        <v>113</v>
      </c>
      <c r="O381" s="604" t="str">
        <f>O380</f>
        <v>SALINDRES</v>
      </c>
      <c r="P381" s="604" t="s">
        <v>932</v>
      </c>
      <c r="Q381" s="604" t="str">
        <f>Q379</f>
        <v>5.2346</v>
      </c>
      <c r="R381" s="607">
        <v>40384</v>
      </c>
      <c r="S381" s="472" t="s">
        <v>72</v>
      </c>
      <c r="T381"/>
      <c r="U381"/>
      <c r="V381">
        <v>94</v>
      </c>
      <c r="W381"/>
      <c r="X381" s="123">
        <f t="shared" si="5"/>
        <v>94</v>
      </c>
      <c r="Y381">
        <v>94</v>
      </c>
      <c r="Z381" s="123">
        <v>3</v>
      </c>
    </row>
    <row r="382" spans="1:26" ht="12.75">
      <c r="A382" s="511"/>
      <c r="B382" s="512" t="s">
        <v>793</v>
      </c>
      <c r="C382" s="511">
        <v>1993</v>
      </c>
      <c r="D382" s="511" t="s">
        <v>123</v>
      </c>
      <c r="E382" s="511"/>
      <c r="F382" s="513"/>
      <c r="G382" s="511"/>
      <c r="H382" s="511"/>
      <c r="I382" s="511"/>
      <c r="J382" s="511"/>
      <c r="K382" s="514"/>
      <c r="L382" s="515"/>
      <c r="M382" s="511"/>
      <c r="N382" s="609" t="s">
        <v>113</v>
      </c>
      <c r="O382" s="609" t="str">
        <f>O381</f>
        <v>SALINDRES</v>
      </c>
      <c r="P382" s="609" t="s">
        <v>932</v>
      </c>
      <c r="Q382" s="609" t="str">
        <f>Q379</f>
        <v>5.2346</v>
      </c>
      <c r="R382" s="607">
        <v>40384</v>
      </c>
      <c r="S382" s="472" t="s">
        <v>72</v>
      </c>
      <c r="T382"/>
      <c r="U382"/>
      <c r="V382"/>
      <c r="W382">
        <v>94</v>
      </c>
      <c r="X382" s="123">
        <f t="shared" si="5"/>
        <v>94</v>
      </c>
      <c r="Y382">
        <v>94</v>
      </c>
      <c r="Z382" s="123">
        <v>4</v>
      </c>
    </row>
    <row r="383" spans="1:26" ht="12.75">
      <c r="A383" s="486">
        <v>95</v>
      </c>
      <c r="B383" s="487" t="s">
        <v>527</v>
      </c>
      <c r="C383" s="486">
        <v>1990</v>
      </c>
      <c r="D383" s="486" t="s">
        <v>146</v>
      </c>
      <c r="E383" s="486" t="s">
        <v>113</v>
      </c>
      <c r="F383" s="488" t="s">
        <v>933</v>
      </c>
      <c r="G383" s="486">
        <v>609</v>
      </c>
      <c r="H383" s="486" t="s">
        <v>110</v>
      </c>
      <c r="I383" s="486" t="s">
        <v>436</v>
      </c>
      <c r="J383" s="486" t="s">
        <v>111</v>
      </c>
      <c r="K383" s="489" t="s">
        <v>772</v>
      </c>
      <c r="L383" s="490">
        <v>40048</v>
      </c>
      <c r="M383" s="486" t="s">
        <v>151</v>
      </c>
      <c r="N383" s="573" t="s">
        <v>113</v>
      </c>
      <c r="O383" s="573" t="str">
        <f>E383</f>
        <v>SALINDRES</v>
      </c>
      <c r="P383" s="573" t="s">
        <v>933</v>
      </c>
      <c r="Q383" s="573" t="str">
        <f>F383</f>
        <v>5.2410</v>
      </c>
      <c r="R383" s="452">
        <v>40048</v>
      </c>
      <c r="S383" s="567" t="s">
        <v>72</v>
      </c>
      <c r="T383" s="50">
        <v>95</v>
      </c>
      <c r="U383"/>
      <c r="V383"/>
      <c r="W383"/>
      <c r="X383" s="123">
        <f t="shared" si="5"/>
        <v>95</v>
      </c>
      <c r="Y383" s="123">
        <v>95</v>
      </c>
      <c r="Z383" s="123">
        <v>1</v>
      </c>
    </row>
    <row r="384" spans="1:26" ht="12.75">
      <c r="A384" s="491"/>
      <c r="B384" s="492" t="s">
        <v>528</v>
      </c>
      <c r="C384" s="491">
        <v>1992</v>
      </c>
      <c r="D384" s="491" t="s">
        <v>123</v>
      </c>
      <c r="E384" s="491"/>
      <c r="F384" s="493"/>
      <c r="G384" s="491"/>
      <c r="H384" s="491"/>
      <c r="I384" s="491"/>
      <c r="J384" s="491"/>
      <c r="K384" s="494"/>
      <c r="L384" s="495"/>
      <c r="M384" s="491"/>
      <c r="N384" s="574" t="s">
        <v>113</v>
      </c>
      <c r="O384" s="574" t="str">
        <f>O383</f>
        <v>SALINDRES</v>
      </c>
      <c r="P384" s="574" t="s">
        <v>933</v>
      </c>
      <c r="Q384" s="574" t="str">
        <f>Q383</f>
        <v>5.2410</v>
      </c>
      <c r="R384" s="459">
        <v>40048</v>
      </c>
      <c r="S384" s="453" t="s">
        <v>72</v>
      </c>
      <c r="T384" s="50"/>
      <c r="U384" s="50">
        <v>95</v>
      </c>
      <c r="V384"/>
      <c r="W384"/>
      <c r="X384" s="123">
        <f t="shared" si="5"/>
        <v>95</v>
      </c>
      <c r="Y384" s="123">
        <v>95</v>
      </c>
      <c r="Z384" s="123">
        <v>2</v>
      </c>
    </row>
    <row r="385" spans="1:26" ht="12.75">
      <c r="A385" s="491"/>
      <c r="B385" s="492" t="s">
        <v>564</v>
      </c>
      <c r="C385" s="491">
        <v>1969</v>
      </c>
      <c r="D385" s="491" t="s">
        <v>163</v>
      </c>
      <c r="E385" s="491"/>
      <c r="F385" s="493"/>
      <c r="G385" s="491"/>
      <c r="H385" s="491"/>
      <c r="I385" s="491"/>
      <c r="J385" s="491"/>
      <c r="K385" s="494"/>
      <c r="L385" s="495"/>
      <c r="M385" s="491"/>
      <c r="N385" s="574" t="s">
        <v>113</v>
      </c>
      <c r="O385" s="574" t="str">
        <f>O384</f>
        <v>SALINDRES</v>
      </c>
      <c r="P385" s="574" t="s">
        <v>933</v>
      </c>
      <c r="Q385" s="574" t="str">
        <f>Q383</f>
        <v>5.2410</v>
      </c>
      <c r="R385" s="459">
        <v>40048</v>
      </c>
      <c r="S385" s="453" t="s">
        <v>72</v>
      </c>
      <c r="T385" s="50"/>
      <c r="U385" s="50"/>
      <c r="V385" s="50">
        <v>95</v>
      </c>
      <c r="W385"/>
      <c r="X385" s="123">
        <f t="shared" si="5"/>
        <v>95</v>
      </c>
      <c r="Y385" s="123">
        <v>95</v>
      </c>
      <c r="Z385" s="123">
        <v>3</v>
      </c>
    </row>
    <row r="386" spans="1:26" ht="12.75">
      <c r="A386" s="496"/>
      <c r="B386" s="497" t="s">
        <v>429</v>
      </c>
      <c r="C386" s="496">
        <v>1993</v>
      </c>
      <c r="D386" s="496" t="s">
        <v>121</v>
      </c>
      <c r="E386" s="496"/>
      <c r="F386" s="498"/>
      <c r="G386" s="496"/>
      <c r="H386" s="496"/>
      <c r="I386" s="496"/>
      <c r="J386" s="496"/>
      <c r="K386" s="499"/>
      <c r="L386" s="500"/>
      <c r="M386" s="496"/>
      <c r="N386" s="575" t="s">
        <v>113</v>
      </c>
      <c r="O386" s="575" t="str">
        <f>O385</f>
        <v>SALINDRES</v>
      </c>
      <c r="P386" s="575" t="s">
        <v>933</v>
      </c>
      <c r="Q386" s="575" t="str">
        <f>Q383</f>
        <v>5.2410</v>
      </c>
      <c r="R386" s="459">
        <v>40048</v>
      </c>
      <c r="S386" s="453" t="s">
        <v>72</v>
      </c>
      <c r="T386" s="50"/>
      <c r="U386" s="50"/>
      <c r="V386" s="50"/>
      <c r="W386" s="50">
        <v>95</v>
      </c>
      <c r="X386" s="123">
        <f t="shared" si="5"/>
        <v>95</v>
      </c>
      <c r="Y386" s="123">
        <v>95</v>
      </c>
      <c r="Z386" s="123">
        <v>4</v>
      </c>
    </row>
    <row r="387" spans="1:26" ht="12.75">
      <c r="A387" s="325">
        <v>96</v>
      </c>
      <c r="B387" s="342" t="s">
        <v>754</v>
      </c>
      <c r="C387" s="325">
        <v>1991</v>
      </c>
      <c r="D387" s="325" t="s">
        <v>123</v>
      </c>
      <c r="E387" s="325" t="s">
        <v>149</v>
      </c>
      <c r="F387" s="386" t="s">
        <v>934</v>
      </c>
      <c r="G387" s="325">
        <v>609</v>
      </c>
      <c r="H387" s="325" t="s">
        <v>110</v>
      </c>
      <c r="I387" s="325" t="s">
        <v>148</v>
      </c>
      <c r="J387" s="325" t="s">
        <v>111</v>
      </c>
      <c r="K387" s="405" t="s">
        <v>85</v>
      </c>
      <c r="L387" s="423">
        <v>39684</v>
      </c>
      <c r="M387" s="325" t="s">
        <v>151</v>
      </c>
      <c r="N387" s="573" t="s">
        <v>149</v>
      </c>
      <c r="O387" s="573" t="str">
        <f>E387</f>
        <v>SAINT-GILLES</v>
      </c>
      <c r="P387" s="573" t="s">
        <v>934</v>
      </c>
      <c r="Q387" s="573" t="str">
        <f>F387</f>
        <v>5.2412</v>
      </c>
      <c r="R387" s="277">
        <v>39684</v>
      </c>
      <c r="S387" s="567" t="s">
        <v>72</v>
      </c>
      <c r="T387">
        <v>96</v>
      </c>
      <c r="U387" s="50"/>
      <c r="V387" s="50"/>
      <c r="W387" s="50"/>
      <c r="X387" s="123">
        <f t="shared" si="5"/>
        <v>96</v>
      </c>
      <c r="Y387" s="123">
        <v>96</v>
      </c>
      <c r="Z387" s="123">
        <v>1</v>
      </c>
    </row>
    <row r="388" spans="1:26" ht="12.75">
      <c r="A388" s="330"/>
      <c r="B388" s="349" t="s">
        <v>752</v>
      </c>
      <c r="C388" s="330">
        <v>1992</v>
      </c>
      <c r="D388" s="330" t="s">
        <v>121</v>
      </c>
      <c r="E388" s="330"/>
      <c r="F388" s="390"/>
      <c r="G388" s="330"/>
      <c r="H388" s="330"/>
      <c r="I388" s="330"/>
      <c r="J388" s="330"/>
      <c r="K388" s="409"/>
      <c r="L388" s="429"/>
      <c r="M388" s="330"/>
      <c r="N388" s="574" t="s">
        <v>149</v>
      </c>
      <c r="O388" s="574" t="str">
        <f>O387</f>
        <v>SAINT-GILLES</v>
      </c>
      <c r="P388" s="574" t="s">
        <v>934</v>
      </c>
      <c r="Q388" s="574" t="str">
        <f>Q387</f>
        <v>5.2412</v>
      </c>
      <c r="R388" s="283">
        <v>39684</v>
      </c>
      <c r="S388" s="453" t="s">
        <v>72</v>
      </c>
      <c r="T388"/>
      <c r="U388">
        <v>96</v>
      </c>
      <c r="V388" s="50"/>
      <c r="W388" s="50"/>
      <c r="X388" s="123">
        <f t="shared" si="5"/>
        <v>96</v>
      </c>
      <c r="Y388" s="123">
        <v>96</v>
      </c>
      <c r="Z388" s="123">
        <v>2</v>
      </c>
    </row>
    <row r="389" spans="1:26" ht="12.75">
      <c r="A389" s="330"/>
      <c r="B389" s="349" t="s">
        <v>624</v>
      </c>
      <c r="C389" s="330">
        <v>1993</v>
      </c>
      <c r="D389" s="330" t="s">
        <v>127</v>
      </c>
      <c r="E389" s="330"/>
      <c r="F389" s="390"/>
      <c r="G389" s="330"/>
      <c r="H389" s="330"/>
      <c r="I389" s="330"/>
      <c r="J389" s="330"/>
      <c r="K389" s="409"/>
      <c r="L389" s="429"/>
      <c r="M389" s="330"/>
      <c r="N389" s="574" t="s">
        <v>149</v>
      </c>
      <c r="O389" s="574" t="str">
        <f>O388</f>
        <v>SAINT-GILLES</v>
      </c>
      <c r="P389" s="574" t="s">
        <v>934</v>
      </c>
      <c r="Q389" s="574" t="str">
        <f>Q387</f>
        <v>5.2412</v>
      </c>
      <c r="R389" s="283">
        <v>39684</v>
      </c>
      <c r="S389" s="453" t="s">
        <v>72</v>
      </c>
      <c r="T389"/>
      <c r="U389"/>
      <c r="V389">
        <v>96</v>
      </c>
      <c r="W389" s="50"/>
      <c r="X389" s="123">
        <f t="shared" si="5"/>
        <v>96</v>
      </c>
      <c r="Y389" s="123">
        <v>96</v>
      </c>
      <c r="Z389" s="123">
        <v>3</v>
      </c>
    </row>
    <row r="390" spans="1:26" ht="12.75">
      <c r="A390" s="335"/>
      <c r="B390" s="356" t="s">
        <v>516</v>
      </c>
      <c r="C390" s="335">
        <v>1990</v>
      </c>
      <c r="D390" s="335" t="s">
        <v>114</v>
      </c>
      <c r="E390" s="335"/>
      <c r="F390" s="395"/>
      <c r="G390" s="335"/>
      <c r="H390" s="335"/>
      <c r="I390" s="335"/>
      <c r="J390" s="335"/>
      <c r="K390" s="413"/>
      <c r="L390" s="435"/>
      <c r="M390" s="335"/>
      <c r="N390" s="575" t="s">
        <v>149</v>
      </c>
      <c r="O390" s="575" t="str">
        <f>O389</f>
        <v>SAINT-GILLES</v>
      </c>
      <c r="P390" s="575" t="s">
        <v>934</v>
      </c>
      <c r="Q390" s="575" t="str">
        <f>Q387</f>
        <v>5.2412</v>
      </c>
      <c r="R390" s="283">
        <v>39684</v>
      </c>
      <c r="S390" s="453" t="s">
        <v>72</v>
      </c>
      <c r="T390"/>
      <c r="U390"/>
      <c r="V390"/>
      <c r="W390">
        <v>96</v>
      </c>
      <c r="X390" s="123">
        <f t="shared" si="5"/>
        <v>96</v>
      </c>
      <c r="Y390" s="123">
        <v>96</v>
      </c>
      <c r="Z390" s="123">
        <v>4</v>
      </c>
    </row>
    <row r="391" spans="1:26" ht="12.75">
      <c r="A391" s="167">
        <v>97</v>
      </c>
      <c r="B391" s="189" t="s">
        <v>703</v>
      </c>
      <c r="C391" s="167">
        <v>1973</v>
      </c>
      <c r="D391" s="167" t="s">
        <v>552</v>
      </c>
      <c r="E391" s="216" t="s">
        <v>144</v>
      </c>
      <c r="F391" s="225" t="s">
        <v>935</v>
      </c>
      <c r="G391" s="167">
        <v>608</v>
      </c>
      <c r="H391" s="216" t="s">
        <v>110</v>
      </c>
      <c r="I391" s="216" t="s">
        <v>122</v>
      </c>
      <c r="J391" s="167" t="s">
        <v>111</v>
      </c>
      <c r="K391" s="243" t="s">
        <v>702</v>
      </c>
      <c r="L391" s="253">
        <v>39313</v>
      </c>
      <c r="M391" s="216" t="s">
        <v>151</v>
      </c>
      <c r="N391" s="573" t="s">
        <v>144</v>
      </c>
      <c r="O391" s="573" t="str">
        <f>E391</f>
        <v>CLERMONT L'HERAULT</v>
      </c>
      <c r="P391" s="573" t="s">
        <v>935</v>
      </c>
      <c r="Q391" s="573" t="str">
        <f>F391</f>
        <v>5.2439</v>
      </c>
      <c r="R391" s="142">
        <f>L391</f>
        <v>39313</v>
      </c>
      <c r="S391" s="567" t="s">
        <v>72</v>
      </c>
      <c r="T391">
        <v>97</v>
      </c>
      <c r="U391"/>
      <c r="V391"/>
      <c r="W391"/>
      <c r="X391" s="123">
        <f t="shared" si="5"/>
        <v>97</v>
      </c>
      <c r="Y391" s="123">
        <v>97</v>
      </c>
      <c r="Z391" s="123">
        <v>1</v>
      </c>
    </row>
    <row r="392" spans="1:26" ht="12.75">
      <c r="A392" s="169"/>
      <c r="B392" s="191" t="s">
        <v>687</v>
      </c>
      <c r="C392" s="169">
        <v>1991</v>
      </c>
      <c r="D392" s="169" t="s">
        <v>121</v>
      </c>
      <c r="E392" s="217"/>
      <c r="F392" s="227"/>
      <c r="G392" s="169"/>
      <c r="H392" s="217"/>
      <c r="I392" s="217"/>
      <c r="J392" s="169"/>
      <c r="K392" s="245"/>
      <c r="L392" s="255"/>
      <c r="M392" s="217"/>
      <c r="N392" s="574" t="s">
        <v>144</v>
      </c>
      <c r="O392" s="574" t="str">
        <f>O391</f>
        <v>CLERMONT L'HERAULT</v>
      </c>
      <c r="P392" s="574" t="s">
        <v>935</v>
      </c>
      <c r="Q392" s="574" t="str">
        <f>Q391</f>
        <v>5.2439</v>
      </c>
      <c r="R392" s="129">
        <f>R391</f>
        <v>39313</v>
      </c>
      <c r="S392" s="453" t="s">
        <v>72</v>
      </c>
      <c r="T392"/>
      <c r="U392">
        <v>97</v>
      </c>
      <c r="V392"/>
      <c r="W392"/>
      <c r="X392" s="123">
        <f t="shared" si="5"/>
        <v>97</v>
      </c>
      <c r="Y392" s="123">
        <v>97</v>
      </c>
      <c r="Z392" s="123">
        <v>2</v>
      </c>
    </row>
    <row r="393" spans="1:26" ht="12.75">
      <c r="A393" s="169"/>
      <c r="B393" s="191" t="s">
        <v>688</v>
      </c>
      <c r="C393" s="169">
        <v>1992</v>
      </c>
      <c r="D393" s="169" t="s">
        <v>127</v>
      </c>
      <c r="E393" s="217"/>
      <c r="F393" s="227"/>
      <c r="G393" s="169"/>
      <c r="H393" s="217"/>
      <c r="I393" s="217"/>
      <c r="J393" s="169"/>
      <c r="K393" s="245"/>
      <c r="L393" s="255"/>
      <c r="M393" s="217"/>
      <c r="N393" s="574" t="s">
        <v>144</v>
      </c>
      <c r="O393" s="574" t="str">
        <f>O392</f>
        <v>CLERMONT L'HERAULT</v>
      </c>
      <c r="P393" s="574" t="s">
        <v>935</v>
      </c>
      <c r="Q393" s="574" t="str">
        <f>Q391</f>
        <v>5.2439</v>
      </c>
      <c r="R393" s="129">
        <f>R391</f>
        <v>39313</v>
      </c>
      <c r="S393" s="453" t="s">
        <v>72</v>
      </c>
      <c r="T393"/>
      <c r="U393"/>
      <c r="V393">
        <v>97</v>
      </c>
      <c r="W393"/>
      <c r="X393" s="123">
        <f t="shared" si="5"/>
        <v>97</v>
      </c>
      <c r="Y393" s="123">
        <v>97</v>
      </c>
      <c r="Z393" s="123">
        <v>3</v>
      </c>
    </row>
    <row r="394" spans="1:26" ht="12.75">
      <c r="A394" s="171"/>
      <c r="B394" s="193" t="s">
        <v>685</v>
      </c>
      <c r="C394" s="171">
        <v>1993</v>
      </c>
      <c r="D394" s="171" t="s">
        <v>125</v>
      </c>
      <c r="E394" s="218"/>
      <c r="F394" s="228"/>
      <c r="G394" s="171"/>
      <c r="H394" s="218"/>
      <c r="I394" s="218"/>
      <c r="J394" s="171"/>
      <c r="K394" s="246"/>
      <c r="L394" s="256"/>
      <c r="M394" s="218"/>
      <c r="N394" s="575" t="s">
        <v>144</v>
      </c>
      <c r="O394" s="575" t="str">
        <f>O393</f>
        <v>CLERMONT L'HERAULT</v>
      </c>
      <c r="P394" s="575" t="s">
        <v>935</v>
      </c>
      <c r="Q394" s="575" t="str">
        <f>Q391</f>
        <v>5.2439</v>
      </c>
      <c r="R394" s="129">
        <f>R391</f>
        <v>39313</v>
      </c>
      <c r="S394" s="453" t="s">
        <v>72</v>
      </c>
      <c r="T394"/>
      <c r="U394"/>
      <c r="V394"/>
      <c r="W394">
        <v>97</v>
      </c>
      <c r="X394" s="123">
        <f t="shared" si="5"/>
        <v>97</v>
      </c>
      <c r="Y394" s="123">
        <v>97</v>
      </c>
      <c r="Z394" s="123">
        <v>4</v>
      </c>
    </row>
    <row r="395" spans="1:26" ht="12.75">
      <c r="A395" s="6">
        <v>98</v>
      </c>
      <c r="B395" s="5" t="s">
        <v>236</v>
      </c>
      <c r="C395" s="6">
        <v>1984</v>
      </c>
      <c r="D395" s="6" t="s">
        <v>145</v>
      </c>
      <c r="E395" s="27" t="s">
        <v>148</v>
      </c>
      <c r="F395" s="98" t="s">
        <v>936</v>
      </c>
      <c r="G395" s="6">
        <v>607</v>
      </c>
      <c r="H395" s="6" t="s">
        <v>110</v>
      </c>
      <c r="I395" s="6" t="s">
        <v>113</v>
      </c>
      <c r="J395" s="6" t="s">
        <v>111</v>
      </c>
      <c r="K395" s="82" t="s">
        <v>542</v>
      </c>
      <c r="L395" s="108">
        <v>38585</v>
      </c>
      <c r="M395" s="27" t="s">
        <v>151</v>
      </c>
      <c r="N395" s="573" t="s">
        <v>148</v>
      </c>
      <c r="O395" s="573" t="str">
        <f>E395</f>
        <v>CERET</v>
      </c>
      <c r="P395" s="573" t="s">
        <v>936</v>
      </c>
      <c r="Q395" s="573" t="str">
        <f>F395</f>
        <v>5.2441</v>
      </c>
      <c r="R395" s="127">
        <f>L395</f>
        <v>38585</v>
      </c>
      <c r="S395" s="567" t="s">
        <v>72</v>
      </c>
      <c r="T395" s="50">
        <v>98</v>
      </c>
      <c r="U395"/>
      <c r="V395"/>
      <c r="W395"/>
      <c r="X395" s="123">
        <f t="shared" si="5"/>
        <v>98</v>
      </c>
      <c r="Y395" s="123">
        <v>98</v>
      </c>
      <c r="Z395" s="123">
        <v>1</v>
      </c>
    </row>
    <row r="396" spans="1:26" ht="12.75">
      <c r="A396" s="8"/>
      <c r="B396" s="7" t="s">
        <v>210</v>
      </c>
      <c r="C396" s="8">
        <v>1989</v>
      </c>
      <c r="D396" s="8" t="s">
        <v>121</v>
      </c>
      <c r="E396" s="28"/>
      <c r="F396" s="44"/>
      <c r="G396" s="8"/>
      <c r="H396" s="8"/>
      <c r="I396" s="8"/>
      <c r="J396" s="8"/>
      <c r="K396" s="8"/>
      <c r="L396" s="28"/>
      <c r="M396" s="28"/>
      <c r="N396" s="574" t="s">
        <v>148</v>
      </c>
      <c r="O396" s="574" t="str">
        <f>O395</f>
        <v>CERET</v>
      </c>
      <c r="P396" s="574" t="s">
        <v>936</v>
      </c>
      <c r="Q396" s="574" t="str">
        <f>Q395</f>
        <v>5.2441</v>
      </c>
      <c r="R396" s="126">
        <f>R395</f>
        <v>38585</v>
      </c>
      <c r="S396" s="453" t="s">
        <v>72</v>
      </c>
      <c r="T396" s="50"/>
      <c r="U396" s="50">
        <v>98</v>
      </c>
      <c r="V396"/>
      <c r="W396"/>
      <c r="X396" s="123">
        <f t="shared" si="5"/>
        <v>98</v>
      </c>
      <c r="Y396" s="123">
        <v>98</v>
      </c>
      <c r="Z396" s="123">
        <v>2</v>
      </c>
    </row>
    <row r="397" spans="1:26" ht="12.75">
      <c r="A397" s="8"/>
      <c r="B397" s="7" t="s">
        <v>211</v>
      </c>
      <c r="C397" s="8">
        <v>1990</v>
      </c>
      <c r="D397" s="8" t="s">
        <v>127</v>
      </c>
      <c r="E397" s="28"/>
      <c r="F397" s="44"/>
      <c r="G397" s="8"/>
      <c r="H397" s="8"/>
      <c r="I397" s="8"/>
      <c r="J397" s="8"/>
      <c r="K397" s="8"/>
      <c r="L397" s="28"/>
      <c r="M397" s="28"/>
      <c r="N397" s="574" t="s">
        <v>148</v>
      </c>
      <c r="O397" s="574" t="str">
        <f>O396</f>
        <v>CERET</v>
      </c>
      <c r="P397" s="574" t="s">
        <v>936</v>
      </c>
      <c r="Q397" s="574" t="str">
        <f>Q395</f>
        <v>5.2441</v>
      </c>
      <c r="R397" s="126">
        <f>R395</f>
        <v>38585</v>
      </c>
      <c r="S397" s="453" t="s">
        <v>72</v>
      </c>
      <c r="T397" s="50"/>
      <c r="U397" s="50"/>
      <c r="V397" s="50">
        <v>98</v>
      </c>
      <c r="W397"/>
      <c r="X397" s="123">
        <f t="shared" si="5"/>
        <v>98</v>
      </c>
      <c r="Y397" s="123">
        <v>98</v>
      </c>
      <c r="Z397" s="123">
        <v>3</v>
      </c>
    </row>
    <row r="398" spans="1:26" ht="12.75">
      <c r="A398" s="10"/>
      <c r="B398" s="9" t="s">
        <v>234</v>
      </c>
      <c r="C398" s="10">
        <v>1981</v>
      </c>
      <c r="D398" s="10" t="s">
        <v>142</v>
      </c>
      <c r="E398" s="4"/>
      <c r="F398" s="83"/>
      <c r="G398" s="10"/>
      <c r="H398" s="10"/>
      <c r="I398" s="10"/>
      <c r="J398" s="10"/>
      <c r="K398" s="10"/>
      <c r="L398" s="4"/>
      <c r="M398" s="4"/>
      <c r="N398" s="575" t="s">
        <v>148</v>
      </c>
      <c r="O398" s="575" t="str">
        <f>O397</f>
        <v>CERET</v>
      </c>
      <c r="P398" s="575" t="s">
        <v>936</v>
      </c>
      <c r="Q398" s="575" t="str">
        <f>Q395</f>
        <v>5.2441</v>
      </c>
      <c r="R398" s="126">
        <f>R395</f>
        <v>38585</v>
      </c>
      <c r="S398" s="453" t="s">
        <v>72</v>
      </c>
      <c r="T398" s="50"/>
      <c r="U398" s="50"/>
      <c r="V398" s="50"/>
      <c r="W398" s="50">
        <v>98</v>
      </c>
      <c r="X398" s="123">
        <f t="shared" si="5"/>
        <v>98</v>
      </c>
      <c r="Y398" s="123">
        <v>98</v>
      </c>
      <c r="Z398" s="123">
        <v>4</v>
      </c>
    </row>
    <row r="399" spans="1:26" ht="12.75">
      <c r="A399" s="167">
        <v>99</v>
      </c>
      <c r="B399" s="1100" t="s">
        <v>43</v>
      </c>
      <c r="C399" s="167">
        <v>1999</v>
      </c>
      <c r="D399" s="167" t="s">
        <v>123</v>
      </c>
      <c r="E399" s="167" t="s">
        <v>113</v>
      </c>
      <c r="F399" s="225" t="s">
        <v>1226</v>
      </c>
      <c r="G399" s="167">
        <v>606</v>
      </c>
      <c r="H399" s="167" t="s">
        <v>615</v>
      </c>
      <c r="I399" s="167" t="s">
        <v>836</v>
      </c>
      <c r="J399" s="167" t="s">
        <v>111</v>
      </c>
      <c r="K399" s="243" t="s">
        <v>170</v>
      </c>
      <c r="L399" s="253">
        <v>42575</v>
      </c>
      <c r="M399" s="167" t="s">
        <v>151</v>
      </c>
      <c r="N399" s="1145" t="s">
        <v>113</v>
      </c>
      <c r="O399" s="1145" t="str">
        <f>E399</f>
        <v>SALINDRES</v>
      </c>
      <c r="P399" s="1145" t="s">
        <v>1226</v>
      </c>
      <c r="Q399" s="1145" t="str">
        <f>F399</f>
        <v>5.2465</v>
      </c>
      <c r="R399" s="142">
        <f>L399</f>
        <v>42575</v>
      </c>
      <c r="S399" s="1085" t="s">
        <v>72</v>
      </c>
      <c r="T399">
        <v>99</v>
      </c>
      <c r="U399" s="50"/>
      <c r="V399" s="50"/>
      <c r="W399" s="50"/>
      <c r="X399" s="123">
        <f t="shared" si="5"/>
        <v>99</v>
      </c>
      <c r="Y399">
        <v>99</v>
      </c>
      <c r="Z399" s="123">
        <v>1</v>
      </c>
    </row>
    <row r="400" spans="1:26" ht="12.75">
      <c r="A400" s="169"/>
      <c r="B400" s="1104" t="s">
        <v>795</v>
      </c>
      <c r="C400" s="169">
        <v>1998</v>
      </c>
      <c r="D400" s="169" t="s">
        <v>114</v>
      </c>
      <c r="E400" s="169"/>
      <c r="F400" s="227"/>
      <c r="G400" s="169"/>
      <c r="H400" s="169"/>
      <c r="I400" s="169"/>
      <c r="J400" s="169"/>
      <c r="K400" s="245"/>
      <c r="L400" s="255"/>
      <c r="M400" s="169"/>
      <c r="N400" s="1149" t="s">
        <v>113</v>
      </c>
      <c r="O400" s="1149" t="str">
        <f>O399</f>
        <v>SALINDRES</v>
      </c>
      <c r="P400" s="1149" t="s">
        <v>1226</v>
      </c>
      <c r="Q400" s="1149" t="str">
        <f>Q399</f>
        <v>5.2465</v>
      </c>
      <c r="R400" s="129">
        <f>R399</f>
        <v>42575</v>
      </c>
      <c r="S400" s="1085" t="s">
        <v>72</v>
      </c>
      <c r="T400"/>
      <c r="U400">
        <v>99</v>
      </c>
      <c r="V400" s="50"/>
      <c r="W400" s="50"/>
      <c r="X400" s="123">
        <f t="shared" si="5"/>
        <v>99</v>
      </c>
      <c r="Y400">
        <v>99</v>
      </c>
      <c r="Z400" s="123">
        <v>2</v>
      </c>
    </row>
    <row r="401" spans="1:26" ht="12.75">
      <c r="A401" s="169"/>
      <c r="B401" s="1104" t="s">
        <v>42</v>
      </c>
      <c r="C401" s="169">
        <v>1998</v>
      </c>
      <c r="D401" s="169" t="s">
        <v>114</v>
      </c>
      <c r="E401" s="169"/>
      <c r="F401" s="227"/>
      <c r="G401" s="169"/>
      <c r="H401" s="169"/>
      <c r="I401" s="169"/>
      <c r="J401" s="169"/>
      <c r="K401" s="245"/>
      <c r="L401" s="255"/>
      <c r="M401" s="169"/>
      <c r="N401" s="1149" t="s">
        <v>113</v>
      </c>
      <c r="O401" s="1149" t="str">
        <f>O400</f>
        <v>SALINDRES</v>
      </c>
      <c r="P401" s="1149" t="s">
        <v>1226</v>
      </c>
      <c r="Q401" s="1149" t="str">
        <f>Q399</f>
        <v>5.2465</v>
      </c>
      <c r="R401" s="129">
        <f>R399</f>
        <v>42575</v>
      </c>
      <c r="S401" s="1085" t="s">
        <v>72</v>
      </c>
      <c r="T401"/>
      <c r="U401"/>
      <c r="V401">
        <v>99</v>
      </c>
      <c r="W401" s="50"/>
      <c r="X401" s="123">
        <f t="shared" si="5"/>
        <v>99</v>
      </c>
      <c r="Y401">
        <v>99</v>
      </c>
      <c r="Z401" s="123">
        <v>3</v>
      </c>
    </row>
    <row r="402" spans="1:26" ht="12.75">
      <c r="A402" s="171"/>
      <c r="B402" s="1108" t="s">
        <v>793</v>
      </c>
      <c r="C402" s="171">
        <v>1993</v>
      </c>
      <c r="D402" s="171" t="s">
        <v>854</v>
      </c>
      <c r="E402" s="171"/>
      <c r="F402" s="228"/>
      <c r="G402" s="171"/>
      <c r="H402" s="171"/>
      <c r="I402" s="171"/>
      <c r="J402" s="171"/>
      <c r="K402" s="246"/>
      <c r="L402" s="256"/>
      <c r="M402" s="171"/>
      <c r="N402" s="1151" t="s">
        <v>113</v>
      </c>
      <c r="O402" s="1151" t="str">
        <f>O401</f>
        <v>SALINDRES</v>
      </c>
      <c r="P402" s="1151" t="s">
        <v>1226</v>
      </c>
      <c r="Q402" s="1151" t="str">
        <f>Q399</f>
        <v>5.2465</v>
      </c>
      <c r="R402" s="129">
        <f>R399</f>
        <v>42575</v>
      </c>
      <c r="S402" s="1085" t="s">
        <v>72</v>
      </c>
      <c r="T402"/>
      <c r="U402"/>
      <c r="V402"/>
      <c r="W402">
        <v>99</v>
      </c>
      <c r="X402" s="123">
        <f t="shared" si="5"/>
        <v>99</v>
      </c>
      <c r="Y402">
        <v>99</v>
      </c>
      <c r="Z402" s="123">
        <v>4</v>
      </c>
    </row>
    <row r="403" spans="1:26" ht="12.75">
      <c r="A403" s="176">
        <v>100</v>
      </c>
      <c r="B403" s="198" t="s">
        <v>638</v>
      </c>
      <c r="C403" s="176">
        <v>1991</v>
      </c>
      <c r="D403" s="176" t="s">
        <v>121</v>
      </c>
      <c r="E403" s="219" t="s">
        <v>148</v>
      </c>
      <c r="F403" s="230" t="s">
        <v>937</v>
      </c>
      <c r="G403" s="176">
        <v>605</v>
      </c>
      <c r="H403" s="219" t="s">
        <v>110</v>
      </c>
      <c r="I403" s="219" t="s">
        <v>122</v>
      </c>
      <c r="J403" s="176" t="s">
        <v>111</v>
      </c>
      <c r="K403" s="247" t="s">
        <v>701</v>
      </c>
      <c r="L403" s="258">
        <v>39313</v>
      </c>
      <c r="M403" s="219" t="s">
        <v>151</v>
      </c>
      <c r="N403" s="602" t="s">
        <v>148</v>
      </c>
      <c r="O403" s="602" t="str">
        <f>E403</f>
        <v>CERET</v>
      </c>
      <c r="P403" s="602" t="s">
        <v>937</v>
      </c>
      <c r="Q403" s="602" t="str">
        <f>F403</f>
        <v>5.2489</v>
      </c>
      <c r="R403" s="142">
        <f>L403</f>
        <v>39313</v>
      </c>
      <c r="S403" s="567" t="s">
        <v>72</v>
      </c>
      <c r="T403">
        <v>100</v>
      </c>
      <c r="U403"/>
      <c r="V403"/>
      <c r="W403"/>
      <c r="X403" s="123">
        <f aca="true" t="shared" si="6" ref="X403:X466">T403+U403+V403+W403</f>
        <v>100</v>
      </c>
      <c r="Y403" s="31">
        <v>100</v>
      </c>
      <c r="Z403" s="123">
        <v>1</v>
      </c>
    </row>
    <row r="404" spans="1:26" ht="12.75">
      <c r="A404" s="182"/>
      <c r="B404" s="203" t="s">
        <v>700</v>
      </c>
      <c r="C404" s="182">
        <v>1993</v>
      </c>
      <c r="D404" s="182" t="s">
        <v>125</v>
      </c>
      <c r="E404" s="221"/>
      <c r="F404" s="235"/>
      <c r="G404" s="182"/>
      <c r="H404" s="221"/>
      <c r="I404" s="221"/>
      <c r="J404" s="182"/>
      <c r="K404" s="249"/>
      <c r="L404" s="261"/>
      <c r="M404" s="221"/>
      <c r="N404" s="601" t="s">
        <v>148</v>
      </c>
      <c r="O404" s="601" t="str">
        <f>O403</f>
        <v>CERET</v>
      </c>
      <c r="P404" s="601" t="s">
        <v>937</v>
      </c>
      <c r="Q404" s="601" t="str">
        <f>Q403</f>
        <v>5.2489</v>
      </c>
      <c r="R404" s="129">
        <f>R403</f>
        <v>39313</v>
      </c>
      <c r="S404" s="453" t="s">
        <v>72</v>
      </c>
      <c r="T404"/>
      <c r="U404">
        <v>100</v>
      </c>
      <c r="V404"/>
      <c r="W404"/>
      <c r="X404" s="123">
        <f t="shared" si="6"/>
        <v>100</v>
      </c>
      <c r="Y404" s="31">
        <v>100</v>
      </c>
      <c r="Z404" s="123">
        <v>2</v>
      </c>
    </row>
    <row r="405" spans="1:26" ht="12.75">
      <c r="A405" s="182"/>
      <c r="B405" s="203" t="s">
        <v>641</v>
      </c>
      <c r="C405" s="182">
        <v>1992</v>
      </c>
      <c r="D405" s="182" t="s">
        <v>127</v>
      </c>
      <c r="E405" s="221"/>
      <c r="F405" s="235"/>
      <c r="G405" s="182"/>
      <c r="H405" s="221"/>
      <c r="I405" s="221"/>
      <c r="J405" s="182"/>
      <c r="K405" s="249"/>
      <c r="L405" s="261"/>
      <c r="M405" s="221"/>
      <c r="N405" s="601" t="s">
        <v>148</v>
      </c>
      <c r="O405" s="601" t="str">
        <f>O404</f>
        <v>CERET</v>
      </c>
      <c r="P405" s="601" t="s">
        <v>937</v>
      </c>
      <c r="Q405" s="601" t="str">
        <f>Q403</f>
        <v>5.2489</v>
      </c>
      <c r="R405" s="129">
        <f>R403</f>
        <v>39313</v>
      </c>
      <c r="S405" s="453" t="s">
        <v>72</v>
      </c>
      <c r="T405"/>
      <c r="U405"/>
      <c r="V405">
        <v>100</v>
      </c>
      <c r="W405"/>
      <c r="X405" s="123">
        <f t="shared" si="6"/>
        <v>100</v>
      </c>
      <c r="Y405" s="31">
        <v>100</v>
      </c>
      <c r="Z405" s="123">
        <v>3</v>
      </c>
    </row>
    <row r="406" spans="1:26" ht="12.75">
      <c r="A406" s="187"/>
      <c r="B406" s="209" t="s">
        <v>684</v>
      </c>
      <c r="C406" s="187">
        <v>1993</v>
      </c>
      <c r="D406" s="187" t="s">
        <v>125</v>
      </c>
      <c r="E406" s="223"/>
      <c r="F406" s="239"/>
      <c r="G406" s="187"/>
      <c r="H406" s="223"/>
      <c r="I406" s="223"/>
      <c r="J406" s="187"/>
      <c r="K406" s="251"/>
      <c r="L406" s="264"/>
      <c r="M406" s="223"/>
      <c r="N406" s="600" t="s">
        <v>148</v>
      </c>
      <c r="O406" s="600" t="str">
        <f>O405</f>
        <v>CERET</v>
      </c>
      <c r="P406" s="600" t="s">
        <v>937</v>
      </c>
      <c r="Q406" s="600" t="str">
        <f>Q403</f>
        <v>5.2489</v>
      </c>
      <c r="R406" s="129">
        <f>R403</f>
        <v>39313</v>
      </c>
      <c r="S406" s="453" t="s">
        <v>72</v>
      </c>
      <c r="T406"/>
      <c r="U406"/>
      <c r="V406"/>
      <c r="W406">
        <v>100</v>
      </c>
      <c r="X406" s="123">
        <f t="shared" si="6"/>
        <v>100</v>
      </c>
      <c r="Y406" s="31">
        <v>100</v>
      </c>
      <c r="Z406" s="123">
        <v>4</v>
      </c>
    </row>
    <row r="407" spans="1:26" ht="12.75">
      <c r="A407" s="21">
        <v>101</v>
      </c>
      <c r="B407" s="34" t="s">
        <v>482</v>
      </c>
      <c r="C407" s="12">
        <v>1993</v>
      </c>
      <c r="D407" s="12" t="s">
        <v>129</v>
      </c>
      <c r="E407" s="21" t="s">
        <v>148</v>
      </c>
      <c r="F407" s="92" t="s">
        <v>938</v>
      </c>
      <c r="G407" s="12">
        <v>601</v>
      </c>
      <c r="H407" s="12" t="s">
        <v>110</v>
      </c>
      <c r="I407" s="12" t="s">
        <v>128</v>
      </c>
      <c r="J407" s="12" t="s">
        <v>111</v>
      </c>
      <c r="K407" s="80" t="s">
        <v>583</v>
      </c>
      <c r="L407" s="67">
        <v>38949</v>
      </c>
      <c r="M407" s="21" t="s">
        <v>151</v>
      </c>
      <c r="N407" s="602" t="s">
        <v>148</v>
      </c>
      <c r="O407" s="602" t="str">
        <f>E407</f>
        <v>CERET</v>
      </c>
      <c r="P407" s="602" t="s">
        <v>938</v>
      </c>
      <c r="Q407" s="602" t="str">
        <f>F407</f>
        <v>5.2549</v>
      </c>
      <c r="R407" s="127">
        <f>L407</f>
        <v>38949</v>
      </c>
      <c r="S407" s="567" t="s">
        <v>72</v>
      </c>
      <c r="T407" s="50">
        <v>101</v>
      </c>
      <c r="U407"/>
      <c r="V407"/>
      <c r="W407"/>
      <c r="X407" s="123">
        <f t="shared" si="6"/>
        <v>101</v>
      </c>
      <c r="Y407" s="31">
        <v>101</v>
      </c>
      <c r="Z407" s="123">
        <v>1</v>
      </c>
    </row>
    <row r="408" spans="1:26" ht="12.75">
      <c r="A408" s="22"/>
      <c r="B408" s="35" t="s">
        <v>211</v>
      </c>
      <c r="C408" s="14">
        <v>1990</v>
      </c>
      <c r="D408" s="14" t="s">
        <v>121</v>
      </c>
      <c r="E408" s="22"/>
      <c r="F408" s="43"/>
      <c r="G408" s="14"/>
      <c r="H408" s="14"/>
      <c r="I408" s="14"/>
      <c r="J408" s="14"/>
      <c r="K408" s="14"/>
      <c r="L408" s="22"/>
      <c r="M408" s="22"/>
      <c r="N408" s="601" t="s">
        <v>148</v>
      </c>
      <c r="O408" s="601" t="str">
        <f>O407</f>
        <v>CERET</v>
      </c>
      <c r="P408" s="601" t="s">
        <v>938</v>
      </c>
      <c r="Q408" s="601" t="str">
        <f>Q407</f>
        <v>5.2549</v>
      </c>
      <c r="R408" s="126">
        <f>R407</f>
        <v>38949</v>
      </c>
      <c r="S408" s="453" t="s">
        <v>72</v>
      </c>
      <c r="T408" s="50"/>
      <c r="U408" s="50">
        <v>101</v>
      </c>
      <c r="V408"/>
      <c r="W408"/>
      <c r="X408" s="123">
        <f t="shared" si="6"/>
        <v>101</v>
      </c>
      <c r="Y408" s="31">
        <v>101</v>
      </c>
      <c r="Z408" s="123">
        <v>2</v>
      </c>
    </row>
    <row r="409" spans="1:26" ht="12.75">
      <c r="A409" s="22"/>
      <c r="B409" s="35" t="s">
        <v>584</v>
      </c>
      <c r="C409" s="14">
        <v>1993</v>
      </c>
      <c r="D409" s="14" t="s">
        <v>129</v>
      </c>
      <c r="E409" s="22"/>
      <c r="F409" s="43"/>
      <c r="G409" s="14"/>
      <c r="H409" s="14"/>
      <c r="I409" s="14"/>
      <c r="J409" s="14"/>
      <c r="K409" s="14"/>
      <c r="L409" s="22"/>
      <c r="M409" s="22"/>
      <c r="N409" s="601" t="s">
        <v>148</v>
      </c>
      <c r="O409" s="601" t="str">
        <f>O408</f>
        <v>CERET</v>
      </c>
      <c r="P409" s="601" t="s">
        <v>938</v>
      </c>
      <c r="Q409" s="601" t="str">
        <f>Q407</f>
        <v>5.2549</v>
      </c>
      <c r="R409" s="126">
        <f>R407</f>
        <v>38949</v>
      </c>
      <c r="S409" s="453" t="s">
        <v>72</v>
      </c>
      <c r="T409" s="50"/>
      <c r="U409" s="50"/>
      <c r="V409" s="50">
        <v>101</v>
      </c>
      <c r="W409"/>
      <c r="X409" s="123">
        <f t="shared" si="6"/>
        <v>101</v>
      </c>
      <c r="Y409" s="31">
        <v>101</v>
      </c>
      <c r="Z409" s="123">
        <v>3</v>
      </c>
    </row>
    <row r="410" spans="1:26" ht="12.75">
      <c r="A410" s="23"/>
      <c r="B410" s="36" t="s">
        <v>479</v>
      </c>
      <c r="C410" s="16">
        <v>1993</v>
      </c>
      <c r="D410" s="16" t="s">
        <v>129</v>
      </c>
      <c r="E410" s="23"/>
      <c r="F410" s="65"/>
      <c r="G410" s="16"/>
      <c r="H410" s="16"/>
      <c r="I410" s="16"/>
      <c r="J410" s="16"/>
      <c r="K410" s="16"/>
      <c r="L410" s="23"/>
      <c r="M410" s="23"/>
      <c r="N410" s="600" t="s">
        <v>148</v>
      </c>
      <c r="O410" s="600" t="str">
        <f>O409</f>
        <v>CERET</v>
      </c>
      <c r="P410" s="600" t="s">
        <v>938</v>
      </c>
      <c r="Q410" s="600" t="str">
        <f>Q407</f>
        <v>5.2549</v>
      </c>
      <c r="R410" s="126">
        <f>R407</f>
        <v>38949</v>
      </c>
      <c r="S410" s="453" t="s">
        <v>72</v>
      </c>
      <c r="T410" s="50"/>
      <c r="U410" s="50"/>
      <c r="V410" s="50"/>
      <c r="W410" s="50">
        <v>101</v>
      </c>
      <c r="X410" s="123">
        <f t="shared" si="6"/>
        <v>101</v>
      </c>
      <c r="Y410" s="31">
        <v>101</v>
      </c>
      <c r="Z410" s="123">
        <v>4</v>
      </c>
    </row>
    <row r="411" spans="1:26" ht="12.75">
      <c r="A411" s="325">
        <v>102</v>
      </c>
      <c r="B411" s="342" t="s">
        <v>429</v>
      </c>
      <c r="C411" s="325">
        <v>1993</v>
      </c>
      <c r="D411" s="325" t="s">
        <v>127</v>
      </c>
      <c r="E411" s="325" t="s">
        <v>113</v>
      </c>
      <c r="F411" s="386" t="s">
        <v>939</v>
      </c>
      <c r="G411" s="325">
        <v>601</v>
      </c>
      <c r="H411" s="325" t="s">
        <v>110</v>
      </c>
      <c r="I411" s="325" t="s">
        <v>148</v>
      </c>
      <c r="J411" s="325" t="s">
        <v>111</v>
      </c>
      <c r="K411" s="405" t="s">
        <v>86</v>
      </c>
      <c r="L411" s="423">
        <v>39684</v>
      </c>
      <c r="M411" s="325" t="s">
        <v>151</v>
      </c>
      <c r="N411" s="573" t="s">
        <v>113</v>
      </c>
      <c r="O411" s="573" t="str">
        <f>E411</f>
        <v>SALINDRES</v>
      </c>
      <c r="P411" s="573" t="s">
        <v>939</v>
      </c>
      <c r="Q411" s="573" t="str">
        <f>F411</f>
        <v>5.2556</v>
      </c>
      <c r="R411" s="277">
        <v>39684</v>
      </c>
      <c r="S411" s="567" t="s">
        <v>72</v>
      </c>
      <c r="T411">
        <v>102</v>
      </c>
      <c r="U411" s="50"/>
      <c r="V411" s="50"/>
      <c r="W411" s="50"/>
      <c r="X411" s="123">
        <f t="shared" si="6"/>
        <v>102</v>
      </c>
      <c r="Y411" s="123">
        <v>102</v>
      </c>
      <c r="Z411" s="123">
        <v>1</v>
      </c>
    </row>
    <row r="412" spans="1:26" ht="12.75">
      <c r="A412" s="330"/>
      <c r="B412" s="349" t="s">
        <v>564</v>
      </c>
      <c r="C412" s="330">
        <v>1969</v>
      </c>
      <c r="D412" s="330" t="s">
        <v>322</v>
      </c>
      <c r="E412" s="330"/>
      <c r="F412" s="390"/>
      <c r="G412" s="330"/>
      <c r="H412" s="330"/>
      <c r="I412" s="330"/>
      <c r="J412" s="330"/>
      <c r="K412" s="409"/>
      <c r="L412" s="429"/>
      <c r="M412" s="330"/>
      <c r="N412" s="574" t="s">
        <v>113</v>
      </c>
      <c r="O412" s="574" t="str">
        <f>O411</f>
        <v>SALINDRES</v>
      </c>
      <c r="P412" s="574" t="s">
        <v>939</v>
      </c>
      <c r="Q412" s="574" t="str">
        <f>Q411</f>
        <v>5.2556</v>
      </c>
      <c r="R412" s="283">
        <v>39684</v>
      </c>
      <c r="S412" s="453" t="s">
        <v>72</v>
      </c>
      <c r="T412"/>
      <c r="U412">
        <v>102</v>
      </c>
      <c r="V412" s="50"/>
      <c r="W412" s="50"/>
      <c r="X412" s="123">
        <f t="shared" si="6"/>
        <v>102</v>
      </c>
      <c r="Y412" s="123">
        <v>102</v>
      </c>
      <c r="Z412" s="123">
        <v>2</v>
      </c>
    </row>
    <row r="413" spans="1:26" ht="12.75">
      <c r="A413" s="330"/>
      <c r="B413" s="349" t="s">
        <v>525</v>
      </c>
      <c r="C413" s="330">
        <v>1995</v>
      </c>
      <c r="D413" s="330" t="s">
        <v>129</v>
      </c>
      <c r="E413" s="330"/>
      <c r="F413" s="390"/>
      <c r="G413" s="330"/>
      <c r="H413" s="330"/>
      <c r="I413" s="330"/>
      <c r="J413" s="330"/>
      <c r="K413" s="409"/>
      <c r="L413" s="429"/>
      <c r="M413" s="330"/>
      <c r="N413" s="574" t="s">
        <v>113</v>
      </c>
      <c r="O413" s="574" t="str">
        <f>O412</f>
        <v>SALINDRES</v>
      </c>
      <c r="P413" s="574" t="s">
        <v>939</v>
      </c>
      <c r="Q413" s="574" t="str">
        <f>Q411</f>
        <v>5.2556</v>
      </c>
      <c r="R413" s="283">
        <v>39684</v>
      </c>
      <c r="S413" s="453" t="s">
        <v>72</v>
      </c>
      <c r="T413"/>
      <c r="U413"/>
      <c r="V413">
        <v>102</v>
      </c>
      <c r="W413" s="50"/>
      <c r="X413" s="123">
        <f t="shared" si="6"/>
        <v>102</v>
      </c>
      <c r="Y413" s="123">
        <v>102</v>
      </c>
      <c r="Z413" s="123">
        <v>3</v>
      </c>
    </row>
    <row r="414" spans="1:26" ht="12.75">
      <c r="A414" s="335"/>
      <c r="B414" s="356" t="s">
        <v>527</v>
      </c>
      <c r="C414" s="335">
        <v>1990</v>
      </c>
      <c r="D414" s="335" t="s">
        <v>114</v>
      </c>
      <c r="E414" s="335"/>
      <c r="F414" s="395"/>
      <c r="G414" s="335"/>
      <c r="H414" s="335"/>
      <c r="I414" s="335"/>
      <c r="J414" s="335"/>
      <c r="K414" s="413"/>
      <c r="L414" s="435"/>
      <c r="M414" s="335"/>
      <c r="N414" s="575" t="s">
        <v>113</v>
      </c>
      <c r="O414" s="575" t="str">
        <f>O413</f>
        <v>SALINDRES</v>
      </c>
      <c r="P414" s="575" t="s">
        <v>939</v>
      </c>
      <c r="Q414" s="575" t="str">
        <f>Q411</f>
        <v>5.2556</v>
      </c>
      <c r="R414" s="283">
        <v>39684</v>
      </c>
      <c r="S414" s="453" t="s">
        <v>72</v>
      </c>
      <c r="T414"/>
      <c r="U414"/>
      <c r="V414"/>
      <c r="W414">
        <v>102</v>
      </c>
      <c r="X414" s="123">
        <f t="shared" si="6"/>
        <v>102</v>
      </c>
      <c r="Y414" s="123">
        <v>102</v>
      </c>
      <c r="Z414" s="123">
        <v>4</v>
      </c>
    </row>
    <row r="415" spans="1:26" ht="12.75">
      <c r="A415" s="501">
        <v>103</v>
      </c>
      <c r="B415" s="502" t="s">
        <v>564</v>
      </c>
      <c r="C415" s="501">
        <v>1969</v>
      </c>
      <c r="D415" s="501" t="s">
        <v>515</v>
      </c>
      <c r="E415" s="501" t="s">
        <v>113</v>
      </c>
      <c r="F415" s="503" t="s">
        <v>940</v>
      </c>
      <c r="G415" s="501">
        <v>601</v>
      </c>
      <c r="H415" s="501" t="s">
        <v>615</v>
      </c>
      <c r="I415" s="501" t="s">
        <v>144</v>
      </c>
      <c r="J415" s="501" t="s">
        <v>111</v>
      </c>
      <c r="K415" s="504" t="s">
        <v>33</v>
      </c>
      <c r="L415" s="505">
        <v>40748</v>
      </c>
      <c r="M415" s="501" t="s">
        <v>151</v>
      </c>
      <c r="N415" s="608" t="s">
        <v>113</v>
      </c>
      <c r="O415" s="608" t="str">
        <f>E415</f>
        <v>SALINDRES</v>
      </c>
      <c r="P415" s="608" t="s">
        <v>940</v>
      </c>
      <c r="Q415" s="608" t="str">
        <f>F415</f>
        <v>5.2562</v>
      </c>
      <c r="R415" s="471">
        <v>40748</v>
      </c>
      <c r="S415" s="472" t="s">
        <v>72</v>
      </c>
      <c r="T415">
        <v>103</v>
      </c>
      <c r="U415"/>
      <c r="V415"/>
      <c r="W415"/>
      <c r="X415" s="123">
        <f t="shared" si="6"/>
        <v>103</v>
      </c>
      <c r="Y415">
        <v>103</v>
      </c>
      <c r="Z415" s="123">
        <v>1</v>
      </c>
    </row>
    <row r="416" spans="1:26" ht="12.75">
      <c r="A416" s="506"/>
      <c r="B416" s="507" t="s">
        <v>42</v>
      </c>
      <c r="C416" s="506">
        <v>1998</v>
      </c>
      <c r="D416" s="506" t="s">
        <v>129</v>
      </c>
      <c r="E416" s="506"/>
      <c r="F416" s="508"/>
      <c r="G416" s="506"/>
      <c r="H416" s="506"/>
      <c r="I416" s="506"/>
      <c r="J416" s="506"/>
      <c r="K416" s="509"/>
      <c r="L416" s="510"/>
      <c r="M416" s="506"/>
      <c r="N416" s="604" t="s">
        <v>113</v>
      </c>
      <c r="O416" s="604" t="str">
        <f>O415</f>
        <v>SALINDRES</v>
      </c>
      <c r="P416" s="604" t="s">
        <v>940</v>
      </c>
      <c r="Q416" s="604" t="str">
        <f>Q415</f>
        <v>5.2562</v>
      </c>
      <c r="R416" s="479">
        <v>40748</v>
      </c>
      <c r="S416" s="472" t="s">
        <v>72</v>
      </c>
      <c r="T416"/>
      <c r="U416">
        <v>103</v>
      </c>
      <c r="V416"/>
      <c r="W416"/>
      <c r="X416" s="123">
        <f t="shared" si="6"/>
        <v>103</v>
      </c>
      <c r="Y416">
        <v>103</v>
      </c>
      <c r="Z416" s="123">
        <v>2</v>
      </c>
    </row>
    <row r="417" spans="1:26" ht="12.75">
      <c r="A417" s="506"/>
      <c r="B417" s="507" t="s">
        <v>530</v>
      </c>
      <c r="C417" s="506">
        <v>1995</v>
      </c>
      <c r="D417" s="506" t="s">
        <v>121</v>
      </c>
      <c r="E417" s="506"/>
      <c r="F417" s="508"/>
      <c r="G417" s="506"/>
      <c r="H417" s="506"/>
      <c r="I417" s="506"/>
      <c r="J417" s="506"/>
      <c r="K417" s="509"/>
      <c r="L417" s="510"/>
      <c r="M417" s="506"/>
      <c r="N417" s="604" t="s">
        <v>113</v>
      </c>
      <c r="O417" s="604" t="str">
        <f>O416</f>
        <v>SALINDRES</v>
      </c>
      <c r="P417" s="604" t="s">
        <v>940</v>
      </c>
      <c r="Q417" s="604" t="str">
        <f>Q415</f>
        <v>5.2562</v>
      </c>
      <c r="R417" s="479">
        <v>40748</v>
      </c>
      <c r="S417" s="472" t="s">
        <v>72</v>
      </c>
      <c r="T417"/>
      <c r="U417"/>
      <c r="V417">
        <v>103</v>
      </c>
      <c r="W417"/>
      <c r="X417" s="123">
        <f t="shared" si="6"/>
        <v>103</v>
      </c>
      <c r="Y417">
        <v>103</v>
      </c>
      <c r="Z417" s="123">
        <v>3</v>
      </c>
    </row>
    <row r="418" spans="1:26" ht="12.75">
      <c r="A418" s="511"/>
      <c r="B418" s="512" t="s">
        <v>793</v>
      </c>
      <c r="C418" s="511">
        <v>1993</v>
      </c>
      <c r="D418" s="511" t="s">
        <v>114</v>
      </c>
      <c r="E418" s="511"/>
      <c r="F418" s="513"/>
      <c r="G418" s="511"/>
      <c r="H418" s="511"/>
      <c r="I418" s="511"/>
      <c r="J418" s="511"/>
      <c r="K418" s="514"/>
      <c r="L418" s="515"/>
      <c r="M418" s="511"/>
      <c r="N418" s="609" t="s">
        <v>113</v>
      </c>
      <c r="O418" s="609" t="str">
        <f>O417</f>
        <v>SALINDRES</v>
      </c>
      <c r="P418" s="609" t="s">
        <v>940</v>
      </c>
      <c r="Q418" s="609" t="str">
        <f>Q415</f>
        <v>5.2562</v>
      </c>
      <c r="R418" s="479">
        <v>40748</v>
      </c>
      <c r="S418" s="472" t="s">
        <v>72</v>
      </c>
      <c r="T418"/>
      <c r="U418"/>
      <c r="V418"/>
      <c r="W418">
        <v>103</v>
      </c>
      <c r="X418" s="123">
        <f t="shared" si="6"/>
        <v>103</v>
      </c>
      <c r="Y418">
        <v>103</v>
      </c>
      <c r="Z418" s="123">
        <v>4</v>
      </c>
    </row>
    <row r="419" spans="1:26" ht="12.75">
      <c r="A419" s="167">
        <v>104</v>
      </c>
      <c r="B419" s="1100" t="s">
        <v>1219</v>
      </c>
      <c r="C419" s="167">
        <v>2003</v>
      </c>
      <c r="D419" s="167" t="s">
        <v>125</v>
      </c>
      <c r="E419" s="167" t="s">
        <v>436</v>
      </c>
      <c r="F419" s="225" t="s">
        <v>1261</v>
      </c>
      <c r="G419" s="167">
        <v>595</v>
      </c>
      <c r="H419" s="167" t="s">
        <v>615</v>
      </c>
      <c r="I419" s="167" t="s">
        <v>836</v>
      </c>
      <c r="J419" s="167" t="s">
        <v>111</v>
      </c>
      <c r="K419" s="243" t="s">
        <v>170</v>
      </c>
      <c r="L419" s="253">
        <v>42939</v>
      </c>
      <c r="M419" s="167" t="s">
        <v>151</v>
      </c>
      <c r="N419" s="1145" t="s">
        <v>436</v>
      </c>
      <c r="O419" s="1145" t="str">
        <f>E419</f>
        <v>LE VIGAN</v>
      </c>
      <c r="P419" s="1145" t="s">
        <v>1261</v>
      </c>
      <c r="Q419" s="1145" t="str">
        <f>F419</f>
        <v>5.2602</v>
      </c>
      <c r="R419" s="142">
        <f>L419</f>
        <v>42939</v>
      </c>
      <c r="S419" s="1085" t="s">
        <v>72</v>
      </c>
      <c r="T419" s="50">
        <v>104</v>
      </c>
      <c r="U419"/>
      <c r="V419"/>
      <c r="W419"/>
      <c r="X419" s="123">
        <f t="shared" si="6"/>
        <v>104</v>
      </c>
      <c r="Y419">
        <v>104</v>
      </c>
      <c r="Z419" s="123">
        <v>1</v>
      </c>
    </row>
    <row r="420" spans="1:26" ht="12.75">
      <c r="A420" s="169"/>
      <c r="B420" s="1104" t="s">
        <v>1262</v>
      </c>
      <c r="C420" s="169">
        <v>2004</v>
      </c>
      <c r="D420" s="169" t="s">
        <v>129</v>
      </c>
      <c r="E420" s="169"/>
      <c r="F420" s="227"/>
      <c r="G420" s="169"/>
      <c r="H420" s="169"/>
      <c r="I420" s="169"/>
      <c r="J420" s="169"/>
      <c r="K420" s="245"/>
      <c r="L420" s="255"/>
      <c r="M420" s="169"/>
      <c r="N420" s="1149" t="s">
        <v>436</v>
      </c>
      <c r="O420" s="1149" t="str">
        <f>O419</f>
        <v>LE VIGAN</v>
      </c>
      <c r="P420" s="1149" t="s">
        <v>1261</v>
      </c>
      <c r="Q420" s="1149" t="str">
        <f>Q419</f>
        <v>5.2602</v>
      </c>
      <c r="R420" s="129">
        <f>R419</f>
        <v>42939</v>
      </c>
      <c r="S420" s="1085" t="s">
        <v>72</v>
      </c>
      <c r="T420" s="50"/>
      <c r="U420" s="50">
        <v>104</v>
      </c>
      <c r="V420"/>
      <c r="W420"/>
      <c r="X420" s="123">
        <f t="shared" si="6"/>
        <v>104</v>
      </c>
      <c r="Y420">
        <v>104</v>
      </c>
      <c r="Z420" s="123">
        <v>2</v>
      </c>
    </row>
    <row r="421" spans="1:26" ht="12.75">
      <c r="A421" s="169"/>
      <c r="B421" s="1104" t="s">
        <v>1263</v>
      </c>
      <c r="C421" s="169">
        <v>2001</v>
      </c>
      <c r="D421" s="169" t="s">
        <v>121</v>
      </c>
      <c r="E421" s="169"/>
      <c r="F421" s="227"/>
      <c r="G421" s="169"/>
      <c r="H421" s="169"/>
      <c r="I421" s="169"/>
      <c r="J421" s="169"/>
      <c r="K421" s="245"/>
      <c r="L421" s="255"/>
      <c r="M421" s="169"/>
      <c r="N421" s="1149" t="s">
        <v>436</v>
      </c>
      <c r="O421" s="1149" t="str">
        <f>O420</f>
        <v>LE VIGAN</v>
      </c>
      <c r="P421" s="1149" t="s">
        <v>1261</v>
      </c>
      <c r="Q421" s="1149" t="str">
        <f>Q419</f>
        <v>5.2602</v>
      </c>
      <c r="R421" s="129">
        <f>R419</f>
        <v>42939</v>
      </c>
      <c r="S421" s="1085" t="s">
        <v>72</v>
      </c>
      <c r="T421" s="50"/>
      <c r="U421" s="50"/>
      <c r="V421" s="50">
        <v>104</v>
      </c>
      <c r="W421"/>
      <c r="X421" s="123">
        <f t="shared" si="6"/>
        <v>104</v>
      </c>
      <c r="Y421">
        <v>104</v>
      </c>
      <c r="Z421" s="123">
        <v>3</v>
      </c>
    </row>
    <row r="422" spans="1:26" ht="12.75">
      <c r="A422" s="171"/>
      <c r="B422" s="1108" t="s">
        <v>852</v>
      </c>
      <c r="C422" s="171">
        <v>2000</v>
      </c>
      <c r="D422" s="171" t="s">
        <v>123</v>
      </c>
      <c r="E422" s="171"/>
      <c r="F422" s="228"/>
      <c r="G422" s="171"/>
      <c r="H422" s="171"/>
      <c r="I422" s="171"/>
      <c r="J422" s="171"/>
      <c r="K422" s="246"/>
      <c r="L422" s="256"/>
      <c r="M422" s="171"/>
      <c r="N422" s="1151" t="s">
        <v>436</v>
      </c>
      <c r="O422" s="1151" t="str">
        <f>O421</f>
        <v>LE VIGAN</v>
      </c>
      <c r="P422" s="1151" t="s">
        <v>1261</v>
      </c>
      <c r="Q422" s="1151" t="str">
        <f>Q419</f>
        <v>5.2602</v>
      </c>
      <c r="R422" s="129">
        <f>R419</f>
        <v>42939</v>
      </c>
      <c r="S422" s="1085" t="s">
        <v>72</v>
      </c>
      <c r="T422" s="50"/>
      <c r="U422" s="50"/>
      <c r="V422" s="50"/>
      <c r="W422" s="50">
        <v>104</v>
      </c>
      <c r="X422" s="123">
        <f t="shared" si="6"/>
        <v>104</v>
      </c>
      <c r="Y422">
        <v>104</v>
      </c>
      <c r="Z422" s="123">
        <v>4</v>
      </c>
    </row>
    <row r="423" spans="1:26" ht="12.75">
      <c r="A423" s="501">
        <v>105</v>
      </c>
      <c r="B423" s="502" t="s">
        <v>837</v>
      </c>
      <c r="C423" s="501">
        <v>1996</v>
      </c>
      <c r="D423" s="501" t="s">
        <v>123</v>
      </c>
      <c r="E423" s="501" t="s">
        <v>143</v>
      </c>
      <c r="F423" s="503" t="s">
        <v>941</v>
      </c>
      <c r="G423" s="501">
        <v>595</v>
      </c>
      <c r="H423" s="501" t="s">
        <v>615</v>
      </c>
      <c r="I423" s="501" t="s">
        <v>412</v>
      </c>
      <c r="J423" s="501" t="s">
        <v>111</v>
      </c>
      <c r="K423" s="504" t="s">
        <v>380</v>
      </c>
      <c r="L423" s="505">
        <v>41476</v>
      </c>
      <c r="M423" s="501" t="s">
        <v>151</v>
      </c>
      <c r="N423" s="608" t="s">
        <v>143</v>
      </c>
      <c r="O423" s="608" t="str">
        <f>E423</f>
        <v>THUIR</v>
      </c>
      <c r="P423" s="608" t="s">
        <v>941</v>
      </c>
      <c r="Q423" s="608" t="str">
        <f>F423</f>
        <v>5.2664</v>
      </c>
      <c r="R423" s="471">
        <v>41476</v>
      </c>
      <c r="S423" s="472" t="s">
        <v>72</v>
      </c>
      <c r="T423">
        <v>105</v>
      </c>
      <c r="U423" s="50"/>
      <c r="V423" s="50"/>
      <c r="W423" s="50"/>
      <c r="X423" s="123">
        <f t="shared" si="6"/>
        <v>105</v>
      </c>
      <c r="Y423">
        <v>105</v>
      </c>
      <c r="Z423" s="123">
        <v>1</v>
      </c>
    </row>
    <row r="424" spans="1:26" ht="12.75">
      <c r="A424" s="506"/>
      <c r="B424" s="507" t="s">
        <v>12</v>
      </c>
      <c r="C424" s="506">
        <v>1998</v>
      </c>
      <c r="D424" s="506" t="s">
        <v>127</v>
      </c>
      <c r="E424" s="506"/>
      <c r="F424" s="508"/>
      <c r="G424" s="506"/>
      <c r="H424" s="506"/>
      <c r="I424" s="506"/>
      <c r="J424" s="506"/>
      <c r="K424" s="509"/>
      <c r="L424" s="510"/>
      <c r="M424" s="506"/>
      <c r="N424" s="604" t="s">
        <v>143</v>
      </c>
      <c r="O424" s="604" t="str">
        <f>O423</f>
        <v>THUIR</v>
      </c>
      <c r="P424" s="604" t="s">
        <v>941</v>
      </c>
      <c r="Q424" s="604" t="str">
        <f>Q423</f>
        <v>5.2664</v>
      </c>
      <c r="R424" s="479">
        <v>41476</v>
      </c>
      <c r="S424" s="472" t="s">
        <v>72</v>
      </c>
      <c r="T424"/>
      <c r="U424">
        <v>105</v>
      </c>
      <c r="V424" s="50"/>
      <c r="W424" s="50"/>
      <c r="X424" s="123">
        <f t="shared" si="6"/>
        <v>105</v>
      </c>
      <c r="Y424">
        <v>105</v>
      </c>
      <c r="Z424" s="123">
        <v>2</v>
      </c>
    </row>
    <row r="425" spans="1:26" ht="12.75">
      <c r="A425" s="506"/>
      <c r="B425" s="507" t="s">
        <v>11</v>
      </c>
      <c r="C425" s="506">
        <v>1997</v>
      </c>
      <c r="D425" s="506" t="s">
        <v>121</v>
      </c>
      <c r="E425" s="506"/>
      <c r="F425" s="508"/>
      <c r="G425" s="506"/>
      <c r="H425" s="506"/>
      <c r="I425" s="506"/>
      <c r="J425" s="506"/>
      <c r="K425" s="509"/>
      <c r="L425" s="510"/>
      <c r="M425" s="506"/>
      <c r="N425" s="604" t="s">
        <v>143</v>
      </c>
      <c r="O425" s="604" t="str">
        <f>O424</f>
        <v>THUIR</v>
      </c>
      <c r="P425" s="604" t="s">
        <v>941</v>
      </c>
      <c r="Q425" s="604" t="str">
        <f>Q423</f>
        <v>5.2664</v>
      </c>
      <c r="R425" s="479">
        <v>41476</v>
      </c>
      <c r="S425" s="472" t="s">
        <v>72</v>
      </c>
      <c r="T425"/>
      <c r="U425"/>
      <c r="V425">
        <v>105</v>
      </c>
      <c r="W425" s="50"/>
      <c r="X425" s="123">
        <f t="shared" si="6"/>
        <v>105</v>
      </c>
      <c r="Y425">
        <v>105</v>
      </c>
      <c r="Z425" s="123">
        <v>3</v>
      </c>
    </row>
    <row r="426" spans="1:26" ht="12.75">
      <c r="A426" s="511"/>
      <c r="B426" s="512" t="s">
        <v>838</v>
      </c>
      <c r="C426" s="511">
        <v>1999</v>
      </c>
      <c r="D426" s="511" t="s">
        <v>125</v>
      </c>
      <c r="E426" s="511"/>
      <c r="F426" s="513"/>
      <c r="G426" s="511"/>
      <c r="H426" s="511"/>
      <c r="I426" s="511"/>
      <c r="J426" s="511"/>
      <c r="K426" s="514"/>
      <c r="L426" s="515"/>
      <c r="M426" s="511"/>
      <c r="N426" s="609" t="s">
        <v>143</v>
      </c>
      <c r="O426" s="609" t="str">
        <f>O425</f>
        <v>THUIR</v>
      </c>
      <c r="P426" s="609" t="s">
        <v>941</v>
      </c>
      <c r="Q426" s="609" t="str">
        <f>Q423</f>
        <v>5.2664</v>
      </c>
      <c r="R426" s="479">
        <v>41476</v>
      </c>
      <c r="S426" s="472" t="s">
        <v>72</v>
      </c>
      <c r="T426"/>
      <c r="U426"/>
      <c r="V426"/>
      <c r="W426">
        <v>105</v>
      </c>
      <c r="X426" s="123">
        <f t="shared" si="6"/>
        <v>105</v>
      </c>
      <c r="Y426">
        <v>105</v>
      </c>
      <c r="Z426" s="123">
        <v>4</v>
      </c>
    </row>
    <row r="427" spans="1:26" ht="12.75">
      <c r="A427" s="501">
        <v>106</v>
      </c>
      <c r="B427" s="502" t="s">
        <v>24</v>
      </c>
      <c r="C427" s="501">
        <v>1997</v>
      </c>
      <c r="D427" s="501" t="s">
        <v>127</v>
      </c>
      <c r="E427" s="501" t="s">
        <v>122</v>
      </c>
      <c r="F427" s="503" t="s">
        <v>942</v>
      </c>
      <c r="G427" s="501">
        <v>592</v>
      </c>
      <c r="H427" s="501" t="s">
        <v>615</v>
      </c>
      <c r="I427" s="501" t="s">
        <v>836</v>
      </c>
      <c r="J427" s="506" t="s">
        <v>111</v>
      </c>
      <c r="K427" s="504" t="s">
        <v>489</v>
      </c>
      <c r="L427" s="505">
        <v>41112</v>
      </c>
      <c r="M427" s="501" t="s">
        <v>151</v>
      </c>
      <c r="N427" s="608" t="s">
        <v>122</v>
      </c>
      <c r="O427" s="608" t="str">
        <f>E427</f>
        <v>BEDARIEUX</v>
      </c>
      <c r="P427" s="608" t="s">
        <v>942</v>
      </c>
      <c r="Q427" s="608" t="str">
        <f>F427</f>
        <v>5.2717</v>
      </c>
      <c r="R427" s="471">
        <v>41112</v>
      </c>
      <c r="S427" s="472" t="s">
        <v>72</v>
      </c>
      <c r="T427">
        <v>106</v>
      </c>
      <c r="U427"/>
      <c r="V427"/>
      <c r="W427"/>
      <c r="X427" s="123">
        <f t="shared" si="6"/>
        <v>106</v>
      </c>
      <c r="Y427">
        <v>106</v>
      </c>
      <c r="Z427" s="123">
        <v>1</v>
      </c>
    </row>
    <row r="428" spans="1:26" ht="12.75">
      <c r="A428" s="506"/>
      <c r="B428" s="507" t="s">
        <v>622</v>
      </c>
      <c r="C428" s="506">
        <v>1997</v>
      </c>
      <c r="D428" s="506" t="s">
        <v>127</v>
      </c>
      <c r="E428" s="506"/>
      <c r="F428" s="508"/>
      <c r="G428" s="506"/>
      <c r="H428" s="506"/>
      <c r="I428" s="506"/>
      <c r="J428" s="506"/>
      <c r="K428" s="509"/>
      <c r="L428" s="510"/>
      <c r="M428" s="506"/>
      <c r="N428" s="604" t="s">
        <v>122</v>
      </c>
      <c r="O428" s="604" t="str">
        <f>O427</f>
        <v>BEDARIEUX</v>
      </c>
      <c r="P428" s="604" t="s">
        <v>942</v>
      </c>
      <c r="Q428" s="604" t="str">
        <f>Q427</f>
        <v>5.2717</v>
      </c>
      <c r="R428" s="479">
        <v>41112</v>
      </c>
      <c r="S428" s="472" t="s">
        <v>72</v>
      </c>
      <c r="T428"/>
      <c r="U428">
        <v>106</v>
      </c>
      <c r="V428"/>
      <c r="W428"/>
      <c r="X428" s="123">
        <f t="shared" si="6"/>
        <v>106</v>
      </c>
      <c r="Y428">
        <v>106</v>
      </c>
      <c r="Z428" s="123">
        <v>2</v>
      </c>
    </row>
    <row r="429" spans="1:26" ht="12.75">
      <c r="A429" s="506"/>
      <c r="B429" s="507" t="s">
        <v>734</v>
      </c>
      <c r="C429" s="506">
        <v>2000</v>
      </c>
      <c r="D429" s="506" t="s">
        <v>155</v>
      </c>
      <c r="E429" s="506"/>
      <c r="F429" s="508"/>
      <c r="G429" s="506"/>
      <c r="H429" s="506"/>
      <c r="I429" s="506"/>
      <c r="J429" s="506"/>
      <c r="K429" s="509"/>
      <c r="L429" s="510"/>
      <c r="M429" s="506"/>
      <c r="N429" s="604" t="s">
        <v>122</v>
      </c>
      <c r="O429" s="604" t="str">
        <f>O428</f>
        <v>BEDARIEUX</v>
      </c>
      <c r="P429" s="604" t="s">
        <v>942</v>
      </c>
      <c r="Q429" s="604" t="str">
        <f>Q427</f>
        <v>5.2717</v>
      </c>
      <c r="R429" s="479">
        <v>41112</v>
      </c>
      <c r="S429" s="472" t="s">
        <v>72</v>
      </c>
      <c r="T429"/>
      <c r="U429"/>
      <c r="V429">
        <v>106</v>
      </c>
      <c r="W429"/>
      <c r="X429" s="123">
        <f t="shared" si="6"/>
        <v>106</v>
      </c>
      <c r="Y429">
        <v>106</v>
      </c>
      <c r="Z429" s="123">
        <v>3</v>
      </c>
    </row>
    <row r="430" spans="1:26" ht="12.75">
      <c r="A430" s="511"/>
      <c r="B430" s="512" t="s">
        <v>468</v>
      </c>
      <c r="C430" s="511">
        <v>1991</v>
      </c>
      <c r="D430" s="511" t="s">
        <v>145</v>
      </c>
      <c r="E430" s="511"/>
      <c r="F430" s="513"/>
      <c r="G430" s="511"/>
      <c r="H430" s="511"/>
      <c r="I430" s="511"/>
      <c r="J430" s="511"/>
      <c r="K430" s="514"/>
      <c r="L430" s="515"/>
      <c r="M430" s="511"/>
      <c r="N430" s="609" t="s">
        <v>122</v>
      </c>
      <c r="O430" s="609" t="str">
        <f>O429</f>
        <v>BEDARIEUX</v>
      </c>
      <c r="P430" s="609" t="s">
        <v>942</v>
      </c>
      <c r="Q430" s="609" t="str">
        <f>Q427</f>
        <v>5.2717</v>
      </c>
      <c r="R430" s="479">
        <v>41112</v>
      </c>
      <c r="S430" s="472" t="s">
        <v>72</v>
      </c>
      <c r="T430"/>
      <c r="U430"/>
      <c r="V430"/>
      <c r="W430">
        <v>106</v>
      </c>
      <c r="X430" s="123">
        <f t="shared" si="6"/>
        <v>106</v>
      </c>
      <c r="Y430">
        <v>106</v>
      </c>
      <c r="Z430" s="123">
        <v>4</v>
      </c>
    </row>
    <row r="431" spans="1:26" ht="12.75">
      <c r="A431" s="6">
        <v>107</v>
      </c>
      <c r="B431" s="5" t="s">
        <v>275</v>
      </c>
      <c r="C431" s="6">
        <v>1982</v>
      </c>
      <c r="D431" s="6" t="s">
        <v>125</v>
      </c>
      <c r="E431" s="6" t="s">
        <v>144</v>
      </c>
      <c r="F431" s="98" t="s">
        <v>943</v>
      </c>
      <c r="G431" s="6">
        <v>398</v>
      </c>
      <c r="H431" s="6" t="s">
        <v>110</v>
      </c>
      <c r="I431" s="8" t="s">
        <v>143</v>
      </c>
      <c r="J431" s="8" t="s">
        <v>111</v>
      </c>
      <c r="K431" s="82" t="s">
        <v>182</v>
      </c>
      <c r="L431" s="108">
        <v>35301</v>
      </c>
      <c r="M431" s="74" t="s">
        <v>151</v>
      </c>
      <c r="N431" s="573" t="s">
        <v>144</v>
      </c>
      <c r="O431" s="573" t="str">
        <f>E431</f>
        <v>CLERMONT L'HERAULT</v>
      </c>
      <c r="P431" s="573" t="s">
        <v>943</v>
      </c>
      <c r="Q431" s="573" t="str">
        <f>F431</f>
        <v>5.2722</v>
      </c>
      <c r="R431" s="127">
        <f>L431</f>
        <v>35301</v>
      </c>
      <c r="S431" s="567" t="s">
        <v>72</v>
      </c>
      <c r="T431" s="50">
        <v>107</v>
      </c>
      <c r="U431"/>
      <c r="V431"/>
      <c r="W431"/>
      <c r="X431" s="123">
        <f t="shared" si="6"/>
        <v>107</v>
      </c>
      <c r="Y431" s="123">
        <v>107</v>
      </c>
      <c r="Z431" s="123">
        <v>1</v>
      </c>
    </row>
    <row r="432" spans="1:26" ht="12.75">
      <c r="A432" s="8"/>
      <c r="B432" s="7" t="s">
        <v>278</v>
      </c>
      <c r="C432" s="8">
        <v>1981</v>
      </c>
      <c r="D432" s="8" t="s">
        <v>127</v>
      </c>
      <c r="E432" s="8"/>
      <c r="F432" s="7"/>
      <c r="G432" s="8"/>
      <c r="H432" s="8"/>
      <c r="I432" s="8"/>
      <c r="J432" s="8"/>
      <c r="K432" s="8"/>
      <c r="L432" s="28"/>
      <c r="M432" s="75"/>
      <c r="N432" s="574" t="s">
        <v>144</v>
      </c>
      <c r="O432" s="574" t="str">
        <f>O431</f>
        <v>CLERMONT L'HERAULT</v>
      </c>
      <c r="P432" s="574" t="s">
        <v>943</v>
      </c>
      <c r="Q432" s="574" t="str">
        <f>Q431</f>
        <v>5.2722</v>
      </c>
      <c r="R432" s="126">
        <f>R431</f>
        <v>35301</v>
      </c>
      <c r="S432" s="453" t="s">
        <v>72</v>
      </c>
      <c r="T432" s="50"/>
      <c r="U432" s="50">
        <v>107</v>
      </c>
      <c r="V432"/>
      <c r="W432"/>
      <c r="X432" s="123">
        <f t="shared" si="6"/>
        <v>107</v>
      </c>
      <c r="Y432" s="123">
        <v>107</v>
      </c>
      <c r="Z432" s="123">
        <v>2</v>
      </c>
    </row>
    <row r="433" spans="1:26" ht="12.75">
      <c r="A433" s="8"/>
      <c r="B433" s="7" t="s">
        <v>314</v>
      </c>
      <c r="C433" s="8">
        <v>1981</v>
      </c>
      <c r="D433" s="8" t="s">
        <v>127</v>
      </c>
      <c r="E433" s="8"/>
      <c r="F433" s="7"/>
      <c r="G433" s="8"/>
      <c r="H433" s="8"/>
      <c r="I433" s="8"/>
      <c r="J433" s="8"/>
      <c r="K433" s="8"/>
      <c r="L433" s="28"/>
      <c r="M433" s="75"/>
      <c r="N433" s="574" t="s">
        <v>144</v>
      </c>
      <c r="O433" s="574" t="str">
        <f>O432</f>
        <v>CLERMONT L'HERAULT</v>
      </c>
      <c r="P433" s="574" t="s">
        <v>943</v>
      </c>
      <c r="Q433" s="574" t="str">
        <f>Q431</f>
        <v>5.2722</v>
      </c>
      <c r="R433" s="126">
        <f>R431</f>
        <v>35301</v>
      </c>
      <c r="S433" s="453" t="s">
        <v>72</v>
      </c>
      <c r="T433" s="50"/>
      <c r="U433" s="50"/>
      <c r="V433" s="50">
        <v>107</v>
      </c>
      <c r="W433"/>
      <c r="X433" s="123">
        <f t="shared" si="6"/>
        <v>107</v>
      </c>
      <c r="Y433" s="123">
        <v>107</v>
      </c>
      <c r="Z433" s="123">
        <v>3</v>
      </c>
    </row>
    <row r="434" spans="1:26" ht="12.75">
      <c r="A434" s="10"/>
      <c r="B434" s="9" t="s">
        <v>303</v>
      </c>
      <c r="C434" s="10">
        <v>1979</v>
      </c>
      <c r="D434" s="10" t="s">
        <v>123</v>
      </c>
      <c r="E434" s="10"/>
      <c r="F434" s="9"/>
      <c r="G434" s="10"/>
      <c r="H434" s="10"/>
      <c r="I434" s="10"/>
      <c r="J434" s="10"/>
      <c r="K434" s="10"/>
      <c r="L434" s="4"/>
      <c r="M434" s="76"/>
      <c r="N434" s="575" t="s">
        <v>144</v>
      </c>
      <c r="O434" s="575" t="str">
        <f>O433</f>
        <v>CLERMONT L'HERAULT</v>
      </c>
      <c r="P434" s="575" t="s">
        <v>943</v>
      </c>
      <c r="Q434" s="575" t="str">
        <f>Q431</f>
        <v>5.2722</v>
      </c>
      <c r="R434" s="126">
        <f>R431</f>
        <v>35301</v>
      </c>
      <c r="S434" s="453" t="s">
        <v>72</v>
      </c>
      <c r="T434" s="50"/>
      <c r="U434" s="50"/>
      <c r="V434" s="50"/>
      <c r="W434" s="50">
        <v>107</v>
      </c>
      <c r="X434" s="123">
        <f t="shared" si="6"/>
        <v>107</v>
      </c>
      <c r="Y434" s="123">
        <v>107</v>
      </c>
      <c r="Z434" s="123">
        <v>4</v>
      </c>
    </row>
    <row r="435" spans="1:26" ht="12.75">
      <c r="A435" s="6">
        <v>108</v>
      </c>
      <c r="B435" s="32" t="s">
        <v>237</v>
      </c>
      <c r="C435" s="27">
        <v>1985</v>
      </c>
      <c r="D435" s="27" t="s">
        <v>121</v>
      </c>
      <c r="E435" s="6" t="s">
        <v>144</v>
      </c>
      <c r="F435" s="98" t="s">
        <v>944</v>
      </c>
      <c r="G435" s="6">
        <v>398</v>
      </c>
      <c r="H435" s="6" t="s">
        <v>110</v>
      </c>
      <c r="I435" s="6" t="s">
        <v>149</v>
      </c>
      <c r="J435" s="6" t="s">
        <v>111</v>
      </c>
      <c r="K435" s="82" t="s">
        <v>160</v>
      </c>
      <c r="L435" s="108">
        <v>37129</v>
      </c>
      <c r="M435" s="6" t="s">
        <v>115</v>
      </c>
      <c r="N435" s="573" t="s">
        <v>144</v>
      </c>
      <c r="O435" s="573" t="str">
        <f>E435</f>
        <v>CLERMONT L'HERAULT</v>
      </c>
      <c r="P435" s="573" t="s">
        <v>944</v>
      </c>
      <c r="Q435" s="573" t="str">
        <f>F435</f>
        <v>5.2734</v>
      </c>
      <c r="R435" s="127">
        <f>L435</f>
        <v>37129</v>
      </c>
      <c r="S435" s="567" t="s">
        <v>72</v>
      </c>
      <c r="T435">
        <v>108</v>
      </c>
      <c r="U435" s="50"/>
      <c r="V435" s="50"/>
      <c r="W435" s="50"/>
      <c r="X435" s="123">
        <f t="shared" si="6"/>
        <v>108</v>
      </c>
      <c r="Y435" s="123">
        <v>108</v>
      </c>
      <c r="Z435" s="123">
        <v>1</v>
      </c>
    </row>
    <row r="436" spans="1:26" ht="12.75">
      <c r="A436" s="8"/>
      <c r="B436" s="33" t="s">
        <v>238</v>
      </c>
      <c r="C436" s="28">
        <v>1983</v>
      </c>
      <c r="D436" s="28" t="s">
        <v>114</v>
      </c>
      <c r="E436" s="8"/>
      <c r="F436" s="8"/>
      <c r="G436" s="8"/>
      <c r="H436" s="8"/>
      <c r="I436" s="8"/>
      <c r="J436" s="8"/>
      <c r="K436" s="8"/>
      <c r="L436" s="28"/>
      <c r="M436" s="8"/>
      <c r="N436" s="574" t="s">
        <v>144</v>
      </c>
      <c r="O436" s="574" t="str">
        <f>O435</f>
        <v>CLERMONT L'HERAULT</v>
      </c>
      <c r="P436" s="574" t="s">
        <v>944</v>
      </c>
      <c r="Q436" s="574" t="str">
        <f>Q435</f>
        <v>5.2734</v>
      </c>
      <c r="R436" s="126">
        <f>R435</f>
        <v>37129</v>
      </c>
      <c r="S436" s="453" t="s">
        <v>72</v>
      </c>
      <c r="T436"/>
      <c r="U436">
        <v>108</v>
      </c>
      <c r="V436" s="50"/>
      <c r="W436" s="50"/>
      <c r="X436" s="123">
        <f t="shared" si="6"/>
        <v>108</v>
      </c>
      <c r="Y436" s="123">
        <v>108</v>
      </c>
      <c r="Z436" s="123">
        <v>2</v>
      </c>
    </row>
    <row r="437" spans="1:26" ht="12.75">
      <c r="A437" s="8"/>
      <c r="B437" s="33" t="s">
        <v>215</v>
      </c>
      <c r="C437" s="28">
        <v>1985</v>
      </c>
      <c r="D437" s="28" t="s">
        <v>121</v>
      </c>
      <c r="E437" s="8"/>
      <c r="F437" s="8"/>
      <c r="G437" s="8"/>
      <c r="H437" s="8"/>
      <c r="I437" s="8"/>
      <c r="J437" s="8"/>
      <c r="K437" s="8"/>
      <c r="L437" s="28"/>
      <c r="M437" s="8"/>
      <c r="N437" s="574" t="s">
        <v>144</v>
      </c>
      <c r="O437" s="574" t="str">
        <f>O436</f>
        <v>CLERMONT L'HERAULT</v>
      </c>
      <c r="P437" s="574" t="s">
        <v>944</v>
      </c>
      <c r="Q437" s="574" t="str">
        <f>Q435</f>
        <v>5.2734</v>
      </c>
      <c r="R437" s="126">
        <f>R435</f>
        <v>37129</v>
      </c>
      <c r="S437" s="453" t="s">
        <v>72</v>
      </c>
      <c r="T437"/>
      <c r="U437"/>
      <c r="V437">
        <v>108</v>
      </c>
      <c r="W437" s="50"/>
      <c r="X437" s="123">
        <f t="shared" si="6"/>
        <v>108</v>
      </c>
      <c r="Y437" s="123">
        <v>108</v>
      </c>
      <c r="Z437" s="123">
        <v>3</v>
      </c>
    </row>
    <row r="438" spans="1:26" ht="12.75">
      <c r="A438" s="10"/>
      <c r="B438" s="19" t="s">
        <v>239</v>
      </c>
      <c r="C438" s="4">
        <v>1976</v>
      </c>
      <c r="D438" s="4" t="s">
        <v>131</v>
      </c>
      <c r="E438" s="10"/>
      <c r="F438" s="10"/>
      <c r="G438" s="10"/>
      <c r="H438" s="10"/>
      <c r="I438" s="10"/>
      <c r="J438" s="10"/>
      <c r="K438" s="10"/>
      <c r="L438" s="4"/>
      <c r="M438" s="10"/>
      <c r="N438" s="575" t="s">
        <v>144</v>
      </c>
      <c r="O438" s="575" t="str">
        <f>O437</f>
        <v>CLERMONT L'HERAULT</v>
      </c>
      <c r="P438" s="575" t="s">
        <v>944</v>
      </c>
      <c r="Q438" s="575" t="str">
        <f>Q435</f>
        <v>5.2734</v>
      </c>
      <c r="R438" s="126">
        <f>R435</f>
        <v>37129</v>
      </c>
      <c r="S438" s="453" t="s">
        <v>72</v>
      </c>
      <c r="T438"/>
      <c r="U438"/>
      <c r="V438"/>
      <c r="W438">
        <v>108</v>
      </c>
      <c r="X438" s="123">
        <f t="shared" si="6"/>
        <v>108</v>
      </c>
      <c r="Y438" s="123">
        <v>108</v>
      </c>
      <c r="Z438" s="123">
        <v>4</v>
      </c>
    </row>
    <row r="439" spans="1:26" ht="12.75">
      <c r="A439" s="548">
        <v>109</v>
      </c>
      <c r="B439" s="551" t="s">
        <v>763</v>
      </c>
      <c r="C439" s="548">
        <v>1998</v>
      </c>
      <c r="D439" s="548" t="s">
        <v>125</v>
      </c>
      <c r="E439" s="548" t="s">
        <v>149</v>
      </c>
      <c r="F439" s="554" t="s">
        <v>945</v>
      </c>
      <c r="G439" s="548">
        <v>590</v>
      </c>
      <c r="H439" s="548" t="s">
        <v>615</v>
      </c>
      <c r="I439" s="548" t="s">
        <v>436</v>
      </c>
      <c r="J439" s="548" t="s">
        <v>111</v>
      </c>
      <c r="K439" s="557" t="s">
        <v>364</v>
      </c>
      <c r="L439" s="561">
        <v>41119</v>
      </c>
      <c r="M439" s="548" t="s">
        <v>126</v>
      </c>
      <c r="N439" s="618" t="s">
        <v>149</v>
      </c>
      <c r="O439" s="618" t="str">
        <f>E439</f>
        <v>SAINT-GILLES</v>
      </c>
      <c r="P439" s="618" t="s">
        <v>945</v>
      </c>
      <c r="Q439" s="618" t="str">
        <f>F439</f>
        <v>5.2755</v>
      </c>
      <c r="R439" s="471">
        <v>41119</v>
      </c>
      <c r="S439" s="472" t="s">
        <v>72</v>
      </c>
      <c r="T439">
        <v>109</v>
      </c>
      <c r="U439"/>
      <c r="V439"/>
      <c r="W439"/>
      <c r="X439" s="123">
        <f t="shared" si="6"/>
        <v>109</v>
      </c>
      <c r="Y439">
        <v>109</v>
      </c>
      <c r="Z439" s="123">
        <v>1</v>
      </c>
    </row>
    <row r="440" spans="1:26" ht="12.75">
      <c r="A440" s="549"/>
      <c r="B440" s="552" t="s">
        <v>69</v>
      </c>
      <c r="C440" s="549">
        <v>1998</v>
      </c>
      <c r="D440" s="549" t="s">
        <v>125</v>
      </c>
      <c r="E440" s="549"/>
      <c r="F440" s="555"/>
      <c r="G440" s="549"/>
      <c r="H440" s="549"/>
      <c r="I440" s="549"/>
      <c r="J440" s="549"/>
      <c r="K440" s="558"/>
      <c r="L440" s="562"/>
      <c r="M440" s="549"/>
      <c r="N440" s="610" t="s">
        <v>149</v>
      </c>
      <c r="O440" s="610" t="str">
        <f>O439</f>
        <v>SAINT-GILLES</v>
      </c>
      <c r="P440" s="610" t="s">
        <v>945</v>
      </c>
      <c r="Q440" s="610" t="str">
        <f>Q439</f>
        <v>5.2755</v>
      </c>
      <c r="R440" s="479">
        <v>41119</v>
      </c>
      <c r="S440" s="472" t="s">
        <v>72</v>
      </c>
      <c r="T440"/>
      <c r="U440">
        <v>109</v>
      </c>
      <c r="V440"/>
      <c r="W440"/>
      <c r="X440" s="123">
        <f t="shared" si="6"/>
        <v>109</v>
      </c>
      <c r="Y440">
        <v>109</v>
      </c>
      <c r="Z440" s="123">
        <v>2</v>
      </c>
    </row>
    <row r="441" spans="1:26" ht="12.75">
      <c r="A441" s="549"/>
      <c r="B441" s="552" t="s">
        <v>819</v>
      </c>
      <c r="C441" s="549">
        <v>1998</v>
      </c>
      <c r="D441" s="549" t="s">
        <v>125</v>
      </c>
      <c r="E441" s="549"/>
      <c r="F441" s="555"/>
      <c r="G441" s="549"/>
      <c r="H441" s="549"/>
      <c r="I441" s="549"/>
      <c r="J441" s="549"/>
      <c r="K441" s="558"/>
      <c r="L441" s="562"/>
      <c r="M441" s="549"/>
      <c r="N441" s="610" t="s">
        <v>149</v>
      </c>
      <c r="O441" s="610" t="str">
        <f>O440</f>
        <v>SAINT-GILLES</v>
      </c>
      <c r="P441" s="610" t="s">
        <v>945</v>
      </c>
      <c r="Q441" s="610" t="str">
        <f>Q439</f>
        <v>5.2755</v>
      </c>
      <c r="R441" s="479">
        <v>41119</v>
      </c>
      <c r="S441" s="472" t="s">
        <v>72</v>
      </c>
      <c r="T441"/>
      <c r="U441"/>
      <c r="V441">
        <v>109</v>
      </c>
      <c r="W441"/>
      <c r="X441" s="123">
        <f t="shared" si="6"/>
        <v>109</v>
      </c>
      <c r="Y441">
        <v>109</v>
      </c>
      <c r="Z441" s="123">
        <v>3</v>
      </c>
    </row>
    <row r="442" spans="1:26" ht="12.75">
      <c r="A442" s="550"/>
      <c r="B442" s="553" t="s">
        <v>78</v>
      </c>
      <c r="C442" s="550">
        <v>1998</v>
      </c>
      <c r="D442" s="550" t="s">
        <v>125</v>
      </c>
      <c r="E442" s="550"/>
      <c r="F442" s="556"/>
      <c r="G442" s="550"/>
      <c r="H442" s="550"/>
      <c r="I442" s="550"/>
      <c r="J442" s="550"/>
      <c r="K442" s="559"/>
      <c r="L442" s="563"/>
      <c r="M442" s="550"/>
      <c r="N442" s="619" t="s">
        <v>149</v>
      </c>
      <c r="O442" s="619" t="str">
        <f>O441</f>
        <v>SAINT-GILLES</v>
      </c>
      <c r="P442" s="619" t="s">
        <v>945</v>
      </c>
      <c r="Q442" s="619" t="str">
        <f>Q439</f>
        <v>5.2755</v>
      </c>
      <c r="R442" s="479">
        <v>41119</v>
      </c>
      <c r="S442" s="472" t="s">
        <v>72</v>
      </c>
      <c r="T442"/>
      <c r="U442"/>
      <c r="V442"/>
      <c r="W442">
        <v>109</v>
      </c>
      <c r="X442" s="123">
        <f t="shared" si="6"/>
        <v>109</v>
      </c>
      <c r="Y442">
        <v>109</v>
      </c>
      <c r="Z442" s="123">
        <v>4</v>
      </c>
    </row>
    <row r="443" spans="1:26" ht="12.75">
      <c r="A443" s="177">
        <v>110</v>
      </c>
      <c r="B443" s="199" t="s">
        <v>684</v>
      </c>
      <c r="C443" s="177">
        <v>1993</v>
      </c>
      <c r="D443" s="177" t="s">
        <v>125</v>
      </c>
      <c r="E443" s="220" t="s">
        <v>148</v>
      </c>
      <c r="F443" s="231" t="s">
        <v>946</v>
      </c>
      <c r="G443" s="177">
        <v>588</v>
      </c>
      <c r="H443" s="220" t="s">
        <v>615</v>
      </c>
      <c r="I443" s="220" t="s">
        <v>128</v>
      </c>
      <c r="J443" s="177" t="s">
        <v>111</v>
      </c>
      <c r="K443" s="248" t="s">
        <v>153</v>
      </c>
      <c r="L443" s="259">
        <v>39292</v>
      </c>
      <c r="M443" s="220" t="s">
        <v>126</v>
      </c>
      <c r="N443" s="545" t="s">
        <v>148</v>
      </c>
      <c r="O443" s="545" t="str">
        <f>E443</f>
        <v>CERET</v>
      </c>
      <c r="P443" s="545" t="s">
        <v>946</v>
      </c>
      <c r="Q443" s="545" t="str">
        <f>F443</f>
        <v>5.2775</v>
      </c>
      <c r="R443" s="142">
        <f>L443</f>
        <v>39292</v>
      </c>
      <c r="S443" s="567" t="s">
        <v>72</v>
      </c>
      <c r="T443" s="50">
        <v>110</v>
      </c>
      <c r="U443"/>
      <c r="V443"/>
      <c r="W443"/>
      <c r="X443" s="123">
        <f t="shared" si="6"/>
        <v>110</v>
      </c>
      <c r="Y443" s="123">
        <v>110</v>
      </c>
      <c r="Z443" s="123">
        <v>1</v>
      </c>
    </row>
    <row r="444" spans="1:26" ht="12.75">
      <c r="A444" s="183"/>
      <c r="B444" s="204" t="s">
        <v>653</v>
      </c>
      <c r="C444" s="183">
        <v>1993</v>
      </c>
      <c r="D444" s="183" t="s">
        <v>125</v>
      </c>
      <c r="E444" s="222"/>
      <c r="F444" s="236"/>
      <c r="G444" s="183"/>
      <c r="H444" s="222"/>
      <c r="I444" s="222"/>
      <c r="J444" s="183"/>
      <c r="K444" s="250"/>
      <c r="L444" s="262"/>
      <c r="M444" s="222"/>
      <c r="N444" s="546" t="s">
        <v>148</v>
      </c>
      <c r="O444" s="546" t="str">
        <f>O443</f>
        <v>CERET</v>
      </c>
      <c r="P444" s="546" t="s">
        <v>946</v>
      </c>
      <c r="Q444" s="546" t="str">
        <f>Q443</f>
        <v>5.2775</v>
      </c>
      <c r="R444" s="129">
        <f>R443</f>
        <v>39292</v>
      </c>
      <c r="S444" s="453" t="s">
        <v>72</v>
      </c>
      <c r="T444" s="50"/>
      <c r="U444" s="50">
        <v>110</v>
      </c>
      <c r="V444"/>
      <c r="W444"/>
      <c r="X444" s="123">
        <f t="shared" si="6"/>
        <v>110</v>
      </c>
      <c r="Y444" s="123">
        <v>110</v>
      </c>
      <c r="Z444" s="123">
        <v>2</v>
      </c>
    </row>
    <row r="445" spans="1:26" ht="12.75">
      <c r="A445" s="183"/>
      <c r="B445" s="204" t="s">
        <v>700</v>
      </c>
      <c r="C445" s="183">
        <v>1993</v>
      </c>
      <c r="D445" s="183" t="s">
        <v>125</v>
      </c>
      <c r="E445" s="222"/>
      <c r="F445" s="236"/>
      <c r="G445" s="183"/>
      <c r="H445" s="222"/>
      <c r="I445" s="222"/>
      <c r="J445" s="183"/>
      <c r="K445" s="250"/>
      <c r="L445" s="262"/>
      <c r="M445" s="222"/>
      <c r="N445" s="546" t="s">
        <v>148</v>
      </c>
      <c r="O445" s="546" t="str">
        <f>O444</f>
        <v>CERET</v>
      </c>
      <c r="P445" s="546" t="s">
        <v>946</v>
      </c>
      <c r="Q445" s="546" t="str">
        <f>Q443</f>
        <v>5.2775</v>
      </c>
      <c r="R445" s="129">
        <f>R443</f>
        <v>39292</v>
      </c>
      <c r="S445" s="453" t="s">
        <v>72</v>
      </c>
      <c r="T445" s="50"/>
      <c r="U445" s="50"/>
      <c r="V445" s="50">
        <v>110</v>
      </c>
      <c r="W445"/>
      <c r="X445" s="123">
        <f t="shared" si="6"/>
        <v>110</v>
      </c>
      <c r="Y445" s="123">
        <v>110</v>
      </c>
      <c r="Z445" s="123">
        <v>3</v>
      </c>
    </row>
    <row r="446" spans="1:26" ht="12.75">
      <c r="A446" s="188"/>
      <c r="B446" s="210" t="s">
        <v>699</v>
      </c>
      <c r="C446" s="188">
        <v>1993</v>
      </c>
      <c r="D446" s="188" t="s">
        <v>125</v>
      </c>
      <c r="E446" s="224"/>
      <c r="F446" s="240"/>
      <c r="G446" s="188"/>
      <c r="H446" s="224"/>
      <c r="I446" s="224"/>
      <c r="J446" s="188"/>
      <c r="K446" s="252"/>
      <c r="L446" s="265"/>
      <c r="M446" s="224"/>
      <c r="N446" s="547" t="s">
        <v>148</v>
      </c>
      <c r="O446" s="547" t="str">
        <f>O445</f>
        <v>CERET</v>
      </c>
      <c r="P446" s="547" t="s">
        <v>946</v>
      </c>
      <c r="Q446" s="547" t="str">
        <f>Q443</f>
        <v>5.2775</v>
      </c>
      <c r="R446" s="129">
        <f>R443</f>
        <v>39292</v>
      </c>
      <c r="S446" s="453" t="s">
        <v>72</v>
      </c>
      <c r="T446" s="50"/>
      <c r="U446" s="50"/>
      <c r="V446" s="50"/>
      <c r="W446" s="50">
        <v>110</v>
      </c>
      <c r="X446" s="123">
        <f t="shared" si="6"/>
        <v>110</v>
      </c>
      <c r="Y446" s="123">
        <v>110</v>
      </c>
      <c r="Z446" s="123">
        <v>4</v>
      </c>
    </row>
    <row r="447" spans="1:26" ht="12.75">
      <c r="A447" s="328">
        <v>111</v>
      </c>
      <c r="B447" s="346" t="s">
        <v>624</v>
      </c>
      <c r="C447" s="328">
        <v>1993</v>
      </c>
      <c r="D447" s="328" t="s">
        <v>127</v>
      </c>
      <c r="E447" s="328" t="s">
        <v>149</v>
      </c>
      <c r="F447" s="389" t="s">
        <v>947</v>
      </c>
      <c r="G447" s="328">
        <v>587</v>
      </c>
      <c r="H447" s="328" t="s">
        <v>615</v>
      </c>
      <c r="I447" s="328" t="s">
        <v>412</v>
      </c>
      <c r="J447" s="328" t="s">
        <v>111</v>
      </c>
      <c r="K447" s="408" t="s">
        <v>139</v>
      </c>
      <c r="L447" s="427">
        <v>39662</v>
      </c>
      <c r="M447" s="328" t="s">
        <v>151</v>
      </c>
      <c r="N447" s="573" t="s">
        <v>149</v>
      </c>
      <c r="O447" s="573" t="str">
        <f>E447</f>
        <v>SAINT-GILLES</v>
      </c>
      <c r="P447" s="573" t="s">
        <v>947</v>
      </c>
      <c r="Q447" s="573" t="str">
        <f>F447</f>
        <v>5.2808</v>
      </c>
      <c r="R447" s="277">
        <v>39662</v>
      </c>
      <c r="S447" s="567" t="s">
        <v>72</v>
      </c>
      <c r="T447">
        <v>111</v>
      </c>
      <c r="U447" s="50"/>
      <c r="V447" s="50"/>
      <c r="W447" s="50"/>
      <c r="X447" s="123">
        <f t="shared" si="6"/>
        <v>111</v>
      </c>
      <c r="Y447" s="123">
        <v>111</v>
      </c>
      <c r="Z447" s="123">
        <v>1</v>
      </c>
    </row>
    <row r="448" spans="1:26" ht="12.75">
      <c r="A448" s="333"/>
      <c r="B448" s="353" t="s">
        <v>516</v>
      </c>
      <c r="C448" s="333">
        <v>1990</v>
      </c>
      <c r="D448" s="333" t="s">
        <v>114</v>
      </c>
      <c r="E448" s="333"/>
      <c r="F448" s="393"/>
      <c r="G448" s="333"/>
      <c r="H448" s="333"/>
      <c r="I448" s="333"/>
      <c r="J448" s="333"/>
      <c r="K448" s="411"/>
      <c r="L448" s="432"/>
      <c r="M448" s="333"/>
      <c r="N448" s="574" t="s">
        <v>149</v>
      </c>
      <c r="O448" s="574" t="str">
        <f>O447</f>
        <v>SAINT-GILLES</v>
      </c>
      <c r="P448" s="574" t="s">
        <v>947</v>
      </c>
      <c r="Q448" s="574" t="str">
        <f>Q447</f>
        <v>5.2808</v>
      </c>
      <c r="R448" s="283">
        <v>39662</v>
      </c>
      <c r="S448" s="453" t="s">
        <v>72</v>
      </c>
      <c r="T448"/>
      <c r="U448">
        <v>111</v>
      </c>
      <c r="V448" s="50"/>
      <c r="W448" s="50"/>
      <c r="X448" s="123">
        <f t="shared" si="6"/>
        <v>111</v>
      </c>
      <c r="Y448" s="123">
        <v>111</v>
      </c>
      <c r="Z448" s="123">
        <v>2</v>
      </c>
    </row>
    <row r="449" spans="1:26" ht="12.75">
      <c r="A449" s="333"/>
      <c r="B449" s="353" t="s">
        <v>754</v>
      </c>
      <c r="C449" s="333">
        <v>1991</v>
      </c>
      <c r="D449" s="333" t="s">
        <v>123</v>
      </c>
      <c r="E449" s="333"/>
      <c r="F449" s="393"/>
      <c r="G449" s="333"/>
      <c r="H449" s="333"/>
      <c r="I449" s="333"/>
      <c r="J449" s="333"/>
      <c r="K449" s="411"/>
      <c r="L449" s="432"/>
      <c r="M449" s="333"/>
      <c r="N449" s="574" t="s">
        <v>149</v>
      </c>
      <c r="O449" s="574" t="str">
        <f>O448</f>
        <v>SAINT-GILLES</v>
      </c>
      <c r="P449" s="574" t="s">
        <v>947</v>
      </c>
      <c r="Q449" s="574" t="str">
        <f>Q447</f>
        <v>5.2808</v>
      </c>
      <c r="R449" s="283">
        <v>39662</v>
      </c>
      <c r="S449" s="453" t="s">
        <v>72</v>
      </c>
      <c r="T449"/>
      <c r="U449"/>
      <c r="V449">
        <v>111</v>
      </c>
      <c r="W449" s="50"/>
      <c r="X449" s="123">
        <f t="shared" si="6"/>
        <v>111</v>
      </c>
      <c r="Y449" s="123">
        <v>111</v>
      </c>
      <c r="Z449" s="123">
        <v>3</v>
      </c>
    </row>
    <row r="450" spans="1:26" ht="12.75">
      <c r="A450" s="338"/>
      <c r="B450" s="360" t="s">
        <v>517</v>
      </c>
      <c r="C450" s="338">
        <v>1991</v>
      </c>
      <c r="D450" s="338" t="s">
        <v>123</v>
      </c>
      <c r="E450" s="338"/>
      <c r="F450" s="398"/>
      <c r="G450" s="338"/>
      <c r="H450" s="338"/>
      <c r="I450" s="338"/>
      <c r="J450" s="338"/>
      <c r="K450" s="415"/>
      <c r="L450" s="438"/>
      <c r="M450" s="338"/>
      <c r="N450" s="575" t="s">
        <v>149</v>
      </c>
      <c r="O450" s="575" t="str">
        <f>O449</f>
        <v>SAINT-GILLES</v>
      </c>
      <c r="P450" s="575" t="s">
        <v>947</v>
      </c>
      <c r="Q450" s="575" t="str">
        <f>Q447</f>
        <v>5.2808</v>
      </c>
      <c r="R450" s="283">
        <v>39662</v>
      </c>
      <c r="S450" s="453" t="s">
        <v>72</v>
      </c>
      <c r="T450"/>
      <c r="U450"/>
      <c r="V450"/>
      <c r="W450">
        <v>111</v>
      </c>
      <c r="X450" s="123">
        <f t="shared" si="6"/>
        <v>111</v>
      </c>
      <c r="Y450" s="123">
        <v>111</v>
      </c>
      <c r="Z450" s="123">
        <v>4</v>
      </c>
    </row>
    <row r="451" spans="1:26" s="31" customFormat="1" ht="12.75">
      <c r="A451" s="11">
        <v>112</v>
      </c>
      <c r="B451" s="37" t="s">
        <v>240</v>
      </c>
      <c r="C451" s="24">
        <v>1985</v>
      </c>
      <c r="D451" s="24" t="s">
        <v>155</v>
      </c>
      <c r="E451" s="24" t="s">
        <v>177</v>
      </c>
      <c r="F451" s="97" t="s">
        <v>948</v>
      </c>
      <c r="G451" s="24">
        <v>395</v>
      </c>
      <c r="H451" s="24" t="s">
        <v>178</v>
      </c>
      <c r="I451" s="24" t="s">
        <v>304</v>
      </c>
      <c r="J451" s="24" t="s">
        <v>111</v>
      </c>
      <c r="K451" s="61" t="s">
        <v>154</v>
      </c>
      <c r="L451" s="62">
        <v>35672</v>
      </c>
      <c r="M451" s="63" t="s">
        <v>126</v>
      </c>
      <c r="N451" s="545" t="s">
        <v>177</v>
      </c>
      <c r="O451" s="545" t="str">
        <f>E451</f>
        <v>LANGUEDOC-ROUSSILLON</v>
      </c>
      <c r="P451" s="545" t="s">
        <v>948</v>
      </c>
      <c r="Q451" s="545" t="str">
        <f>F451</f>
        <v>5.2830</v>
      </c>
      <c r="R451" s="127">
        <f>L451</f>
        <v>35672</v>
      </c>
      <c r="S451" s="567" t="s">
        <v>72</v>
      </c>
      <c r="T451">
        <v>112</v>
      </c>
      <c r="U451"/>
      <c r="V451"/>
      <c r="W451"/>
      <c r="X451" s="123">
        <f t="shared" si="6"/>
        <v>112</v>
      </c>
      <c r="Y451" s="128">
        <v>112</v>
      </c>
      <c r="Z451" s="123">
        <v>1</v>
      </c>
    </row>
    <row r="452" spans="1:26" s="31" customFormat="1" ht="12.75">
      <c r="A452" s="17"/>
      <c r="B452" s="38" t="s">
        <v>232</v>
      </c>
      <c r="C452" s="25">
        <v>1983</v>
      </c>
      <c r="D452" s="25" t="s">
        <v>125</v>
      </c>
      <c r="E452" s="25"/>
      <c r="F452" s="17"/>
      <c r="G452" s="25"/>
      <c r="H452" s="25"/>
      <c r="I452" s="25"/>
      <c r="J452" s="25"/>
      <c r="K452" s="25"/>
      <c r="L452" s="25"/>
      <c r="M452" s="64"/>
      <c r="N452" s="546" t="s">
        <v>177</v>
      </c>
      <c r="O452" s="546" t="str">
        <f>O451</f>
        <v>LANGUEDOC-ROUSSILLON</v>
      </c>
      <c r="P452" s="546" t="s">
        <v>948</v>
      </c>
      <c r="Q452" s="546" t="str">
        <f>Q451</f>
        <v>5.2830</v>
      </c>
      <c r="R452" s="126">
        <f>R451</f>
        <v>35672</v>
      </c>
      <c r="S452" s="453" t="s">
        <v>72</v>
      </c>
      <c r="T452"/>
      <c r="U452">
        <v>112</v>
      </c>
      <c r="V452"/>
      <c r="W452"/>
      <c r="X452" s="123">
        <f t="shared" si="6"/>
        <v>112</v>
      </c>
      <c r="Y452" s="128">
        <v>112</v>
      </c>
      <c r="Z452" s="123">
        <v>2</v>
      </c>
    </row>
    <row r="453" spans="1:26" s="31" customFormat="1" ht="12.75">
      <c r="A453" s="17"/>
      <c r="B453" s="38" t="s">
        <v>238</v>
      </c>
      <c r="C453" s="25">
        <v>1983</v>
      </c>
      <c r="D453" s="25" t="s">
        <v>125</v>
      </c>
      <c r="E453" s="25"/>
      <c r="F453" s="17"/>
      <c r="G453" s="25"/>
      <c r="H453" s="25"/>
      <c r="I453" s="25"/>
      <c r="J453" s="25"/>
      <c r="K453" s="25"/>
      <c r="L453" s="25"/>
      <c r="M453" s="64"/>
      <c r="N453" s="546" t="s">
        <v>177</v>
      </c>
      <c r="O453" s="546" t="str">
        <f>O452</f>
        <v>LANGUEDOC-ROUSSILLON</v>
      </c>
      <c r="P453" s="546" t="s">
        <v>948</v>
      </c>
      <c r="Q453" s="546" t="str">
        <f>Q451</f>
        <v>5.2830</v>
      </c>
      <c r="R453" s="126">
        <f>R451</f>
        <v>35672</v>
      </c>
      <c r="S453" s="453" t="s">
        <v>72</v>
      </c>
      <c r="T453"/>
      <c r="U453"/>
      <c r="V453">
        <v>112</v>
      </c>
      <c r="W453"/>
      <c r="X453" s="123">
        <f t="shared" si="6"/>
        <v>112</v>
      </c>
      <c r="Y453" s="128">
        <v>112</v>
      </c>
      <c r="Z453" s="123">
        <v>3</v>
      </c>
    </row>
    <row r="454" spans="1:26" s="31" customFormat="1" ht="12.75">
      <c r="A454" s="18"/>
      <c r="B454" s="39" t="s">
        <v>305</v>
      </c>
      <c r="C454" s="26">
        <v>1983</v>
      </c>
      <c r="D454" s="26" t="s">
        <v>125</v>
      </c>
      <c r="E454" s="26"/>
      <c r="F454" s="18"/>
      <c r="G454" s="26"/>
      <c r="H454" s="26"/>
      <c r="I454" s="26"/>
      <c r="J454" s="26"/>
      <c r="K454" s="26"/>
      <c r="L454" s="26"/>
      <c r="M454" s="58"/>
      <c r="N454" s="547" t="s">
        <v>177</v>
      </c>
      <c r="O454" s="547" t="str">
        <f>O453</f>
        <v>LANGUEDOC-ROUSSILLON</v>
      </c>
      <c r="P454" s="547" t="s">
        <v>948</v>
      </c>
      <c r="Q454" s="547" t="str">
        <f>Q451</f>
        <v>5.2830</v>
      </c>
      <c r="R454" s="126">
        <f>R451</f>
        <v>35672</v>
      </c>
      <c r="S454" s="453" t="s">
        <v>72</v>
      </c>
      <c r="T454"/>
      <c r="U454"/>
      <c r="V454"/>
      <c r="W454">
        <v>112</v>
      </c>
      <c r="X454" s="123">
        <f t="shared" si="6"/>
        <v>112</v>
      </c>
      <c r="Y454" s="128">
        <v>112</v>
      </c>
      <c r="Z454" s="123">
        <v>4</v>
      </c>
    </row>
    <row r="455" spans="1:26" ht="12.75">
      <c r="A455" s="501">
        <v>113</v>
      </c>
      <c r="B455" s="502" t="s">
        <v>733</v>
      </c>
      <c r="C455" s="501">
        <v>1998</v>
      </c>
      <c r="D455" s="501" t="s">
        <v>129</v>
      </c>
      <c r="E455" s="501" t="s">
        <v>122</v>
      </c>
      <c r="F455" s="503" t="s">
        <v>949</v>
      </c>
      <c r="G455" s="501">
        <v>585</v>
      </c>
      <c r="H455" s="501" t="s">
        <v>615</v>
      </c>
      <c r="I455" s="501" t="s">
        <v>144</v>
      </c>
      <c r="J455" s="501" t="s">
        <v>111</v>
      </c>
      <c r="K455" s="504" t="s">
        <v>34</v>
      </c>
      <c r="L455" s="505">
        <v>40748</v>
      </c>
      <c r="M455" s="501" t="s">
        <v>151</v>
      </c>
      <c r="N455" s="608" t="s">
        <v>122</v>
      </c>
      <c r="O455" s="608" t="str">
        <f>E455</f>
        <v>BEDARIEUX</v>
      </c>
      <c r="P455" s="608" t="s">
        <v>949</v>
      </c>
      <c r="Q455" s="608" t="str">
        <f>F455</f>
        <v>5.2835</v>
      </c>
      <c r="R455" s="471">
        <v>40748</v>
      </c>
      <c r="S455" s="472" t="s">
        <v>72</v>
      </c>
      <c r="T455" s="50">
        <v>113</v>
      </c>
      <c r="U455"/>
      <c r="V455"/>
      <c r="W455"/>
      <c r="X455" s="123">
        <f t="shared" si="6"/>
        <v>113</v>
      </c>
      <c r="Y455">
        <v>113</v>
      </c>
      <c r="Z455" s="123">
        <v>1</v>
      </c>
    </row>
    <row r="456" spans="1:26" ht="12.75">
      <c r="A456" s="506"/>
      <c r="B456" s="507" t="s">
        <v>467</v>
      </c>
      <c r="C456" s="506">
        <v>1991</v>
      </c>
      <c r="D456" s="506" t="s">
        <v>132</v>
      </c>
      <c r="E456" s="506"/>
      <c r="F456" s="508"/>
      <c r="G456" s="506"/>
      <c r="H456" s="506"/>
      <c r="I456" s="506"/>
      <c r="J456" s="506"/>
      <c r="K456" s="509"/>
      <c r="L456" s="510"/>
      <c r="M456" s="506"/>
      <c r="N456" s="604" t="s">
        <v>122</v>
      </c>
      <c r="O456" s="604" t="str">
        <f>O455</f>
        <v>BEDARIEUX</v>
      </c>
      <c r="P456" s="604" t="s">
        <v>949</v>
      </c>
      <c r="Q456" s="604" t="str">
        <f>Q455</f>
        <v>5.2835</v>
      </c>
      <c r="R456" s="479">
        <v>40748</v>
      </c>
      <c r="S456" s="472" t="s">
        <v>72</v>
      </c>
      <c r="T456" s="50"/>
      <c r="U456" s="50">
        <v>113</v>
      </c>
      <c r="V456"/>
      <c r="W456"/>
      <c r="X456" s="123">
        <f t="shared" si="6"/>
        <v>113</v>
      </c>
      <c r="Y456">
        <v>113</v>
      </c>
      <c r="Z456" s="123">
        <v>2</v>
      </c>
    </row>
    <row r="457" spans="1:26" ht="12.75">
      <c r="A457" s="506"/>
      <c r="B457" s="507" t="s">
        <v>468</v>
      </c>
      <c r="C457" s="506">
        <v>1991</v>
      </c>
      <c r="D457" s="506" t="s">
        <v>132</v>
      </c>
      <c r="E457" s="506"/>
      <c r="F457" s="508"/>
      <c r="G457" s="506"/>
      <c r="H457" s="506"/>
      <c r="I457" s="506"/>
      <c r="J457" s="506"/>
      <c r="K457" s="509"/>
      <c r="L457" s="510"/>
      <c r="M457" s="506"/>
      <c r="N457" s="604" t="s">
        <v>122</v>
      </c>
      <c r="O457" s="604" t="str">
        <f>O456</f>
        <v>BEDARIEUX</v>
      </c>
      <c r="P457" s="604" t="s">
        <v>949</v>
      </c>
      <c r="Q457" s="604" t="str">
        <f>Q455</f>
        <v>5.2835</v>
      </c>
      <c r="R457" s="479">
        <v>40748</v>
      </c>
      <c r="S457" s="472" t="s">
        <v>72</v>
      </c>
      <c r="T457" s="50"/>
      <c r="U457" s="50"/>
      <c r="V457" s="50">
        <v>113</v>
      </c>
      <c r="W457"/>
      <c r="X457" s="123">
        <f t="shared" si="6"/>
        <v>113</v>
      </c>
      <c r="Y457">
        <v>113</v>
      </c>
      <c r="Z457" s="123">
        <v>3</v>
      </c>
    </row>
    <row r="458" spans="1:26" ht="12.75">
      <c r="A458" s="511"/>
      <c r="B458" s="512" t="s">
        <v>622</v>
      </c>
      <c r="C458" s="511">
        <v>1997</v>
      </c>
      <c r="D458" s="511" t="s">
        <v>125</v>
      </c>
      <c r="E458" s="511"/>
      <c r="F458" s="513"/>
      <c r="G458" s="511"/>
      <c r="H458" s="511"/>
      <c r="I458" s="511"/>
      <c r="J458" s="511"/>
      <c r="K458" s="514"/>
      <c r="L458" s="515"/>
      <c r="M458" s="511"/>
      <c r="N458" s="609" t="s">
        <v>122</v>
      </c>
      <c r="O458" s="609" t="str">
        <f>O457</f>
        <v>BEDARIEUX</v>
      </c>
      <c r="P458" s="609" t="s">
        <v>949</v>
      </c>
      <c r="Q458" s="609" t="str">
        <f>Q455</f>
        <v>5.2835</v>
      </c>
      <c r="R458" s="479">
        <v>40748</v>
      </c>
      <c r="S458" s="472" t="s">
        <v>72</v>
      </c>
      <c r="T458" s="50"/>
      <c r="U458" s="50"/>
      <c r="V458" s="50"/>
      <c r="W458" s="50">
        <v>113</v>
      </c>
      <c r="X458" s="123">
        <f t="shared" si="6"/>
        <v>113</v>
      </c>
      <c r="Y458">
        <v>113</v>
      </c>
      <c r="Z458" s="123">
        <v>4</v>
      </c>
    </row>
    <row r="459" spans="1:26" ht="12.75">
      <c r="A459" s="325">
        <v>114</v>
      </c>
      <c r="B459" s="342" t="s">
        <v>727</v>
      </c>
      <c r="C459" s="325">
        <v>1997</v>
      </c>
      <c r="D459" s="325" t="s">
        <v>130</v>
      </c>
      <c r="E459" s="325" t="s">
        <v>124</v>
      </c>
      <c r="F459" s="386" t="s">
        <v>950</v>
      </c>
      <c r="G459" s="325">
        <v>584</v>
      </c>
      <c r="H459" s="325" t="s">
        <v>110</v>
      </c>
      <c r="I459" s="325" t="s">
        <v>148</v>
      </c>
      <c r="J459" s="325" t="s">
        <v>111</v>
      </c>
      <c r="K459" s="405" t="s">
        <v>87</v>
      </c>
      <c r="L459" s="423">
        <v>39684</v>
      </c>
      <c r="M459" s="325" t="s">
        <v>151</v>
      </c>
      <c r="N459" s="573" t="s">
        <v>124</v>
      </c>
      <c r="O459" s="573" t="str">
        <f>E459</f>
        <v>BAGNOLS</v>
      </c>
      <c r="P459" s="573" t="s">
        <v>950</v>
      </c>
      <c r="Q459" s="573" t="str">
        <f>F459</f>
        <v>5.2847</v>
      </c>
      <c r="R459" s="277">
        <v>39684</v>
      </c>
      <c r="S459" s="567" t="s">
        <v>72</v>
      </c>
      <c r="T459">
        <v>114</v>
      </c>
      <c r="U459" s="50"/>
      <c r="V459" s="50"/>
      <c r="W459" s="50"/>
      <c r="X459" s="123">
        <f t="shared" si="6"/>
        <v>114</v>
      </c>
      <c r="Y459" s="123">
        <v>114</v>
      </c>
      <c r="Z459" s="123">
        <v>1</v>
      </c>
    </row>
    <row r="460" spans="1:26" ht="12.75">
      <c r="A460" s="330"/>
      <c r="B460" s="349" t="s">
        <v>728</v>
      </c>
      <c r="C460" s="330">
        <v>1995</v>
      </c>
      <c r="D460" s="330" t="s">
        <v>129</v>
      </c>
      <c r="E460" s="330"/>
      <c r="F460" s="390"/>
      <c r="G460" s="330"/>
      <c r="H460" s="330"/>
      <c r="I460" s="330"/>
      <c r="J460" s="330"/>
      <c r="K460" s="409"/>
      <c r="L460" s="429"/>
      <c r="M460" s="330"/>
      <c r="N460" s="574" t="s">
        <v>124</v>
      </c>
      <c r="O460" s="574" t="str">
        <f>O459</f>
        <v>BAGNOLS</v>
      </c>
      <c r="P460" s="574" t="s">
        <v>950</v>
      </c>
      <c r="Q460" s="574" t="str">
        <f>Q459</f>
        <v>5.2847</v>
      </c>
      <c r="R460" s="283">
        <v>39684</v>
      </c>
      <c r="S460" s="453" t="s">
        <v>72</v>
      </c>
      <c r="T460"/>
      <c r="U460">
        <v>114</v>
      </c>
      <c r="V460" s="50"/>
      <c r="W460" s="50"/>
      <c r="X460" s="123">
        <f t="shared" si="6"/>
        <v>114</v>
      </c>
      <c r="Y460" s="123">
        <v>114</v>
      </c>
      <c r="Z460" s="123">
        <v>2</v>
      </c>
    </row>
    <row r="461" spans="1:26" ht="12.75">
      <c r="A461" s="330"/>
      <c r="B461" s="349" t="s">
        <v>536</v>
      </c>
      <c r="C461" s="330">
        <v>1993</v>
      </c>
      <c r="D461" s="330" t="s">
        <v>127</v>
      </c>
      <c r="E461" s="330"/>
      <c r="F461" s="390"/>
      <c r="G461" s="330"/>
      <c r="H461" s="330"/>
      <c r="I461" s="330"/>
      <c r="J461" s="330"/>
      <c r="K461" s="409"/>
      <c r="L461" s="429"/>
      <c r="M461" s="330"/>
      <c r="N461" s="574" t="s">
        <v>124</v>
      </c>
      <c r="O461" s="574" t="str">
        <f>O460</f>
        <v>BAGNOLS</v>
      </c>
      <c r="P461" s="574" t="s">
        <v>950</v>
      </c>
      <c r="Q461" s="574" t="str">
        <f>Q459</f>
        <v>5.2847</v>
      </c>
      <c r="R461" s="283">
        <v>39684</v>
      </c>
      <c r="S461" s="453" t="s">
        <v>72</v>
      </c>
      <c r="T461"/>
      <c r="U461"/>
      <c r="V461">
        <v>114</v>
      </c>
      <c r="W461" s="50"/>
      <c r="X461" s="123">
        <f t="shared" si="6"/>
        <v>114</v>
      </c>
      <c r="Y461" s="123">
        <v>114</v>
      </c>
      <c r="Z461" s="123">
        <v>3</v>
      </c>
    </row>
    <row r="462" spans="1:26" ht="12.75">
      <c r="A462" s="335"/>
      <c r="B462" s="356" t="s">
        <v>537</v>
      </c>
      <c r="C462" s="335">
        <v>1987</v>
      </c>
      <c r="D462" s="335" t="s">
        <v>145</v>
      </c>
      <c r="E462" s="335"/>
      <c r="F462" s="395"/>
      <c r="G462" s="335"/>
      <c r="H462" s="335"/>
      <c r="I462" s="335"/>
      <c r="J462" s="335"/>
      <c r="K462" s="413"/>
      <c r="L462" s="435"/>
      <c r="M462" s="335"/>
      <c r="N462" s="575" t="s">
        <v>124</v>
      </c>
      <c r="O462" s="575" t="str">
        <f>O461</f>
        <v>BAGNOLS</v>
      </c>
      <c r="P462" s="575" t="s">
        <v>950</v>
      </c>
      <c r="Q462" s="575" t="str">
        <f>Q459</f>
        <v>5.2847</v>
      </c>
      <c r="R462" s="283">
        <v>39684</v>
      </c>
      <c r="S462" s="453" t="s">
        <v>72</v>
      </c>
      <c r="T462"/>
      <c r="U462"/>
      <c r="V462"/>
      <c r="W462">
        <v>114</v>
      </c>
      <c r="X462" s="123">
        <f t="shared" si="6"/>
        <v>114</v>
      </c>
      <c r="Y462" s="123">
        <v>114</v>
      </c>
      <c r="Z462" s="123">
        <v>4</v>
      </c>
    </row>
    <row r="463" spans="1:26" ht="12.75">
      <c r="A463" s="501">
        <v>115</v>
      </c>
      <c r="B463" s="502" t="s">
        <v>598</v>
      </c>
      <c r="C463" s="501">
        <v>1995</v>
      </c>
      <c r="D463" s="501" t="s">
        <v>125</v>
      </c>
      <c r="E463" s="501" t="s">
        <v>148</v>
      </c>
      <c r="F463" s="503" t="s">
        <v>951</v>
      </c>
      <c r="G463" s="501">
        <v>583</v>
      </c>
      <c r="H463" s="501" t="s">
        <v>615</v>
      </c>
      <c r="I463" s="501" t="s">
        <v>148</v>
      </c>
      <c r="J463" s="501" t="s">
        <v>111</v>
      </c>
      <c r="K463" s="504" t="s">
        <v>138</v>
      </c>
      <c r="L463" s="505">
        <v>40020</v>
      </c>
      <c r="M463" s="501" t="s">
        <v>151</v>
      </c>
      <c r="N463" s="573" t="s">
        <v>148</v>
      </c>
      <c r="O463" s="573" t="str">
        <f>E463</f>
        <v>CERET</v>
      </c>
      <c r="P463" s="573" t="s">
        <v>951</v>
      </c>
      <c r="Q463" s="573" t="str">
        <f>F463</f>
        <v>5.2880</v>
      </c>
      <c r="R463" s="471">
        <v>40020</v>
      </c>
      <c r="S463" s="567" t="s">
        <v>72</v>
      </c>
      <c r="T463">
        <v>115</v>
      </c>
      <c r="U463"/>
      <c r="V463"/>
      <c r="W463"/>
      <c r="X463" s="123">
        <f t="shared" si="6"/>
        <v>115</v>
      </c>
      <c r="Y463" s="123">
        <v>115</v>
      </c>
      <c r="Z463" s="123">
        <v>1</v>
      </c>
    </row>
    <row r="464" spans="1:26" ht="12.75">
      <c r="A464" s="506"/>
      <c r="B464" s="507" t="s">
        <v>483</v>
      </c>
      <c r="C464" s="506">
        <v>1993</v>
      </c>
      <c r="D464" s="506" t="s">
        <v>121</v>
      </c>
      <c r="E464" s="506"/>
      <c r="F464" s="508"/>
      <c r="G464" s="506"/>
      <c r="H464" s="506"/>
      <c r="I464" s="506"/>
      <c r="J464" s="506"/>
      <c r="K464" s="509"/>
      <c r="L464" s="510"/>
      <c r="M464" s="506"/>
      <c r="N464" s="574" t="s">
        <v>148</v>
      </c>
      <c r="O464" s="574" t="str">
        <f>O463</f>
        <v>CERET</v>
      </c>
      <c r="P464" s="574" t="s">
        <v>951</v>
      </c>
      <c r="Q464" s="574" t="str">
        <f>Q463</f>
        <v>5.2880</v>
      </c>
      <c r="R464" s="479">
        <v>40020</v>
      </c>
      <c r="S464" s="453" t="s">
        <v>72</v>
      </c>
      <c r="T464"/>
      <c r="U464">
        <v>115</v>
      </c>
      <c r="V464"/>
      <c r="W464"/>
      <c r="X464" s="123">
        <f t="shared" si="6"/>
        <v>115</v>
      </c>
      <c r="Y464" s="123">
        <v>115</v>
      </c>
      <c r="Z464" s="123">
        <v>2</v>
      </c>
    </row>
    <row r="465" spans="1:26" ht="12.75">
      <c r="A465" s="506"/>
      <c r="B465" s="507" t="s">
        <v>779</v>
      </c>
      <c r="C465" s="506">
        <v>1995</v>
      </c>
      <c r="D465" s="506" t="s">
        <v>125</v>
      </c>
      <c r="E465" s="506"/>
      <c r="F465" s="508"/>
      <c r="G465" s="506"/>
      <c r="H465" s="506"/>
      <c r="I465" s="506"/>
      <c r="J465" s="506"/>
      <c r="K465" s="509"/>
      <c r="L465" s="510"/>
      <c r="M465" s="506"/>
      <c r="N465" s="574" t="s">
        <v>148</v>
      </c>
      <c r="O465" s="574" t="str">
        <f>O464</f>
        <v>CERET</v>
      </c>
      <c r="P465" s="574" t="s">
        <v>951</v>
      </c>
      <c r="Q465" s="574" t="str">
        <f>Q463</f>
        <v>5.2880</v>
      </c>
      <c r="R465" s="479">
        <v>40020</v>
      </c>
      <c r="S465" s="453" t="s">
        <v>72</v>
      </c>
      <c r="T465"/>
      <c r="U465"/>
      <c r="V465">
        <v>115</v>
      </c>
      <c r="W465"/>
      <c r="X465" s="123">
        <f t="shared" si="6"/>
        <v>115</v>
      </c>
      <c r="Y465" s="123">
        <v>115</v>
      </c>
      <c r="Z465" s="123">
        <v>3</v>
      </c>
    </row>
    <row r="466" spans="1:26" ht="12.75">
      <c r="A466" s="511"/>
      <c r="B466" s="512" t="s">
        <v>736</v>
      </c>
      <c r="C466" s="511">
        <v>1994</v>
      </c>
      <c r="D466" s="511" t="s">
        <v>127</v>
      </c>
      <c r="E466" s="511"/>
      <c r="F466" s="513"/>
      <c r="G466" s="511"/>
      <c r="H466" s="511"/>
      <c r="I466" s="511"/>
      <c r="J466" s="511"/>
      <c r="K466" s="514"/>
      <c r="L466" s="515"/>
      <c r="M466" s="511"/>
      <c r="N466" s="575" t="s">
        <v>148</v>
      </c>
      <c r="O466" s="575" t="str">
        <f>O465</f>
        <v>CERET</v>
      </c>
      <c r="P466" s="575" t="s">
        <v>951</v>
      </c>
      <c r="Q466" s="575" t="str">
        <f>Q463</f>
        <v>5.2880</v>
      </c>
      <c r="R466" s="479">
        <v>40020</v>
      </c>
      <c r="S466" s="453" t="s">
        <v>72</v>
      </c>
      <c r="T466"/>
      <c r="U466"/>
      <c r="V466"/>
      <c r="W466">
        <v>115</v>
      </c>
      <c r="X466" s="123">
        <f t="shared" si="6"/>
        <v>115</v>
      </c>
      <c r="Y466" s="123">
        <v>115</v>
      </c>
      <c r="Z466" s="123">
        <v>4</v>
      </c>
    </row>
    <row r="467" spans="1:26" ht="12.75">
      <c r="A467" s="167">
        <v>116</v>
      </c>
      <c r="B467" s="1100" t="s">
        <v>821</v>
      </c>
      <c r="C467" s="167">
        <v>2002</v>
      </c>
      <c r="D467" s="167" t="s">
        <v>127</v>
      </c>
      <c r="E467" s="167" t="s">
        <v>113</v>
      </c>
      <c r="F467" s="225" t="s">
        <v>1264</v>
      </c>
      <c r="G467" s="167">
        <v>578</v>
      </c>
      <c r="H467" s="167" t="s">
        <v>615</v>
      </c>
      <c r="I467" s="167" t="s">
        <v>836</v>
      </c>
      <c r="J467" s="167" t="s">
        <v>111</v>
      </c>
      <c r="K467" s="243" t="s">
        <v>171</v>
      </c>
      <c r="L467" s="253">
        <v>42939</v>
      </c>
      <c r="M467" s="167" t="s">
        <v>151</v>
      </c>
      <c r="N467" s="1145" t="s">
        <v>113</v>
      </c>
      <c r="O467" s="1145" t="str">
        <f>E467</f>
        <v>SALINDRES</v>
      </c>
      <c r="P467" s="1145" t="s">
        <v>1264</v>
      </c>
      <c r="Q467" s="1145" t="str">
        <f>F467</f>
        <v>5.2908</v>
      </c>
      <c r="R467" s="142">
        <f>L467</f>
        <v>42939</v>
      </c>
      <c r="S467" s="1085" t="s">
        <v>72</v>
      </c>
      <c r="T467" s="50">
        <v>116</v>
      </c>
      <c r="U467"/>
      <c r="V467"/>
      <c r="W467"/>
      <c r="X467" s="123">
        <f aca="true" t="shared" si="7" ref="X467:X530">T467+U467+V467+W467</f>
        <v>116</v>
      </c>
      <c r="Y467">
        <v>116</v>
      </c>
      <c r="Z467" s="123">
        <v>1</v>
      </c>
    </row>
    <row r="468" spans="1:26" ht="12.75">
      <c r="A468" s="169"/>
      <c r="B468" s="1104" t="s">
        <v>786</v>
      </c>
      <c r="C468" s="169">
        <v>2001</v>
      </c>
      <c r="D468" s="169" t="s">
        <v>121</v>
      </c>
      <c r="E468" s="169"/>
      <c r="F468" s="227"/>
      <c r="G468" s="169"/>
      <c r="H468" s="169"/>
      <c r="I468" s="169"/>
      <c r="J468" s="169"/>
      <c r="K468" s="245"/>
      <c r="L468" s="255"/>
      <c r="M468" s="169"/>
      <c r="N468" s="1149" t="s">
        <v>113</v>
      </c>
      <c r="O468" s="1149" t="str">
        <f>O467</f>
        <v>SALINDRES</v>
      </c>
      <c r="P468" s="1149" t="s">
        <v>1264</v>
      </c>
      <c r="Q468" s="1149" t="str">
        <f>Q467</f>
        <v>5.2908</v>
      </c>
      <c r="R468" s="129">
        <f>R467</f>
        <v>42939</v>
      </c>
      <c r="S468" s="1085" t="s">
        <v>72</v>
      </c>
      <c r="T468" s="50"/>
      <c r="U468" s="50">
        <v>116</v>
      </c>
      <c r="V468"/>
      <c r="W468"/>
      <c r="X468" s="123">
        <f t="shared" si="7"/>
        <v>116</v>
      </c>
      <c r="Y468">
        <v>116</v>
      </c>
      <c r="Z468" s="123">
        <v>2</v>
      </c>
    </row>
    <row r="469" spans="1:26" ht="12.75">
      <c r="A469" s="169"/>
      <c r="B469" s="1104" t="s">
        <v>788</v>
      </c>
      <c r="C469" s="169">
        <v>1998</v>
      </c>
      <c r="D469" s="169" t="s">
        <v>146</v>
      </c>
      <c r="E469" s="169"/>
      <c r="F469" s="227"/>
      <c r="G469" s="169"/>
      <c r="H469" s="169"/>
      <c r="I469" s="169"/>
      <c r="J469" s="169"/>
      <c r="K469" s="245"/>
      <c r="L469" s="255"/>
      <c r="M469" s="169"/>
      <c r="N469" s="1149" t="s">
        <v>113</v>
      </c>
      <c r="O469" s="1149" t="str">
        <f>O468</f>
        <v>SALINDRES</v>
      </c>
      <c r="P469" s="1149" t="s">
        <v>1264</v>
      </c>
      <c r="Q469" s="1149" t="str">
        <f>Q467</f>
        <v>5.2908</v>
      </c>
      <c r="R469" s="129">
        <f>R467</f>
        <v>42939</v>
      </c>
      <c r="S469" s="1085" t="s">
        <v>72</v>
      </c>
      <c r="T469" s="50"/>
      <c r="U469" s="50"/>
      <c r="V469" s="50">
        <v>116</v>
      </c>
      <c r="W469"/>
      <c r="X469" s="123">
        <f t="shared" si="7"/>
        <v>116</v>
      </c>
      <c r="Y469">
        <v>116</v>
      </c>
      <c r="Z469" s="123">
        <v>3</v>
      </c>
    </row>
    <row r="470" spans="1:26" ht="12.75">
      <c r="A470" s="171"/>
      <c r="B470" s="1108" t="s">
        <v>793</v>
      </c>
      <c r="C470" s="171">
        <v>1993</v>
      </c>
      <c r="D470" s="171" t="s">
        <v>142</v>
      </c>
      <c r="E470" s="171"/>
      <c r="F470" s="228"/>
      <c r="G470" s="171"/>
      <c r="H470" s="171"/>
      <c r="I470" s="171"/>
      <c r="J470" s="171"/>
      <c r="K470" s="246"/>
      <c r="L470" s="256"/>
      <c r="M470" s="171"/>
      <c r="N470" s="1151" t="s">
        <v>113</v>
      </c>
      <c r="O470" s="1151" t="str">
        <f>O469</f>
        <v>SALINDRES</v>
      </c>
      <c r="P470" s="1151" t="s">
        <v>1264</v>
      </c>
      <c r="Q470" s="1151" t="str">
        <f>Q467</f>
        <v>5.2908</v>
      </c>
      <c r="R470" s="129">
        <f>R467</f>
        <v>42939</v>
      </c>
      <c r="S470" s="1085" t="s">
        <v>72</v>
      </c>
      <c r="T470" s="50"/>
      <c r="U470" s="50"/>
      <c r="V470" s="50"/>
      <c r="W470" s="50">
        <v>116</v>
      </c>
      <c r="X470" s="123">
        <f t="shared" si="7"/>
        <v>116</v>
      </c>
      <c r="Y470">
        <v>116</v>
      </c>
      <c r="Z470" s="123">
        <v>4</v>
      </c>
    </row>
    <row r="471" spans="1:26" ht="12.75">
      <c r="A471" s="652">
        <v>117</v>
      </c>
      <c r="B471" s="675" t="s">
        <v>497</v>
      </c>
      <c r="C471" s="652">
        <v>1992</v>
      </c>
      <c r="D471" s="652" t="s">
        <v>146</v>
      </c>
      <c r="E471" s="652" t="s">
        <v>436</v>
      </c>
      <c r="F471" s="711" t="s">
        <v>952</v>
      </c>
      <c r="G471" s="652">
        <v>578</v>
      </c>
      <c r="H471" s="715" t="s">
        <v>405</v>
      </c>
      <c r="I471" s="652" t="s">
        <v>124</v>
      </c>
      <c r="J471" s="652" t="s">
        <v>179</v>
      </c>
      <c r="K471" s="728" t="s">
        <v>168</v>
      </c>
      <c r="L471" s="742">
        <v>40713</v>
      </c>
      <c r="M471" s="652" t="s">
        <v>151</v>
      </c>
      <c r="N471" s="711" t="s">
        <v>436</v>
      </c>
      <c r="O471" s="711" t="str">
        <f>E471</f>
        <v>LE VIGAN</v>
      </c>
      <c r="P471" s="711" t="s">
        <v>952</v>
      </c>
      <c r="Q471" s="711" t="str">
        <f>F471</f>
        <v>5.2964</v>
      </c>
      <c r="R471" s="606">
        <v>40713</v>
      </c>
      <c r="S471" s="622" t="s">
        <v>72</v>
      </c>
      <c r="T471">
        <v>117</v>
      </c>
      <c r="U471" s="50"/>
      <c r="V471" s="50"/>
      <c r="W471" s="50"/>
      <c r="X471" s="123">
        <f t="shared" si="7"/>
        <v>117</v>
      </c>
      <c r="Y471">
        <v>117</v>
      </c>
      <c r="Z471" s="123">
        <v>1</v>
      </c>
    </row>
    <row r="472" spans="1:26" ht="12.75">
      <c r="A472" s="654"/>
      <c r="B472" s="677" t="s">
        <v>499</v>
      </c>
      <c r="C472" s="654">
        <v>1990</v>
      </c>
      <c r="D472" s="654" t="s">
        <v>145</v>
      </c>
      <c r="E472" s="654"/>
      <c r="F472" s="712"/>
      <c r="G472" s="654"/>
      <c r="H472" s="716"/>
      <c r="I472" s="654"/>
      <c r="J472" s="654"/>
      <c r="K472" s="729"/>
      <c r="L472" s="743"/>
      <c r="M472" s="654"/>
      <c r="N472" s="729" t="s">
        <v>436</v>
      </c>
      <c r="O472" s="729" t="str">
        <f>O471</f>
        <v>LE VIGAN</v>
      </c>
      <c r="P472" s="729" t="s">
        <v>952</v>
      </c>
      <c r="Q472" s="729" t="str">
        <f>Q471</f>
        <v>5.2964</v>
      </c>
      <c r="R472" s="607">
        <v>40713</v>
      </c>
      <c r="S472" s="622" t="s">
        <v>72</v>
      </c>
      <c r="T472"/>
      <c r="U472">
        <v>117</v>
      </c>
      <c r="V472" s="50"/>
      <c r="W472" s="50"/>
      <c r="X472" s="123">
        <f t="shared" si="7"/>
        <v>117</v>
      </c>
      <c r="Y472">
        <v>117</v>
      </c>
      <c r="Z472" s="123">
        <v>2</v>
      </c>
    </row>
    <row r="473" spans="1:26" ht="12.75">
      <c r="A473" s="654"/>
      <c r="B473" s="677" t="s">
        <v>741</v>
      </c>
      <c r="C473" s="654">
        <v>1995</v>
      </c>
      <c r="D473" s="654" t="s">
        <v>121</v>
      </c>
      <c r="E473" s="654"/>
      <c r="F473" s="712"/>
      <c r="G473" s="654"/>
      <c r="H473" s="716"/>
      <c r="I473" s="654"/>
      <c r="J473" s="654"/>
      <c r="K473" s="729"/>
      <c r="L473" s="743"/>
      <c r="M473" s="654"/>
      <c r="N473" s="729" t="s">
        <v>436</v>
      </c>
      <c r="O473" s="729" t="str">
        <f>O472</f>
        <v>LE VIGAN</v>
      </c>
      <c r="P473" s="729" t="s">
        <v>952</v>
      </c>
      <c r="Q473" s="729" t="str">
        <f>Q471</f>
        <v>5.2964</v>
      </c>
      <c r="R473" s="607">
        <v>40713</v>
      </c>
      <c r="S473" s="622" t="s">
        <v>72</v>
      </c>
      <c r="T473"/>
      <c r="U473"/>
      <c r="V473">
        <v>117</v>
      </c>
      <c r="W473" s="50"/>
      <c r="X473" s="123">
        <f t="shared" si="7"/>
        <v>117</v>
      </c>
      <c r="Y473">
        <v>117</v>
      </c>
      <c r="Z473" s="123">
        <v>3</v>
      </c>
    </row>
    <row r="474" spans="1:26" ht="12.75">
      <c r="A474" s="655"/>
      <c r="B474" s="678" t="s">
        <v>743</v>
      </c>
      <c r="C474" s="655">
        <v>1995</v>
      </c>
      <c r="D474" s="655" t="s">
        <v>121</v>
      </c>
      <c r="E474" s="655"/>
      <c r="F474" s="713"/>
      <c r="G474" s="655"/>
      <c r="H474" s="717"/>
      <c r="I474" s="655"/>
      <c r="J474" s="655"/>
      <c r="K474" s="730"/>
      <c r="L474" s="744"/>
      <c r="M474" s="655"/>
      <c r="N474" s="730" t="s">
        <v>436</v>
      </c>
      <c r="O474" s="730" t="str">
        <f>O473</f>
        <v>LE VIGAN</v>
      </c>
      <c r="P474" s="730" t="s">
        <v>952</v>
      </c>
      <c r="Q474" s="730" t="str">
        <f>Q471</f>
        <v>5.2964</v>
      </c>
      <c r="R474" s="607">
        <v>40713</v>
      </c>
      <c r="S474" s="622" t="s">
        <v>72</v>
      </c>
      <c r="T474"/>
      <c r="U474"/>
      <c r="V474"/>
      <c r="W474">
        <v>117</v>
      </c>
      <c r="X474" s="123">
        <f t="shared" si="7"/>
        <v>117</v>
      </c>
      <c r="Y474">
        <v>117</v>
      </c>
      <c r="Z474" s="123">
        <v>4</v>
      </c>
    </row>
    <row r="475" spans="1:26" ht="12.75">
      <c r="A475" s="27">
        <v>118</v>
      </c>
      <c r="B475" s="32" t="s">
        <v>528</v>
      </c>
      <c r="C475" s="27">
        <v>1992</v>
      </c>
      <c r="D475" s="27" t="s">
        <v>125</v>
      </c>
      <c r="E475" s="27" t="s">
        <v>113</v>
      </c>
      <c r="F475" s="98" t="s">
        <v>953</v>
      </c>
      <c r="G475" s="6">
        <v>577</v>
      </c>
      <c r="H475" s="27" t="s">
        <v>615</v>
      </c>
      <c r="I475" s="27" t="s">
        <v>149</v>
      </c>
      <c r="J475" s="6" t="s">
        <v>111</v>
      </c>
      <c r="K475" s="82" t="s">
        <v>182</v>
      </c>
      <c r="L475" s="108">
        <v>38928</v>
      </c>
      <c r="M475" s="6" t="s">
        <v>151</v>
      </c>
      <c r="N475" s="573" t="s">
        <v>113</v>
      </c>
      <c r="O475" s="573" t="str">
        <f>E475</f>
        <v>SALINDRES</v>
      </c>
      <c r="P475" s="573" t="s">
        <v>953</v>
      </c>
      <c r="Q475" s="573" t="str">
        <f>F475</f>
        <v>5.2973</v>
      </c>
      <c r="R475" s="127">
        <f>L475</f>
        <v>38928</v>
      </c>
      <c r="S475" s="567" t="s">
        <v>72</v>
      </c>
      <c r="T475">
        <v>118</v>
      </c>
      <c r="U475"/>
      <c r="V475"/>
      <c r="W475"/>
      <c r="X475" s="123">
        <f t="shared" si="7"/>
        <v>118</v>
      </c>
      <c r="Y475" s="123">
        <v>118</v>
      </c>
      <c r="Z475" s="123">
        <v>1</v>
      </c>
    </row>
    <row r="476" spans="1:26" ht="12.75">
      <c r="A476" s="28"/>
      <c r="B476" s="33" t="s">
        <v>525</v>
      </c>
      <c r="C476" s="28">
        <v>1995</v>
      </c>
      <c r="D476" s="28" t="s">
        <v>130</v>
      </c>
      <c r="E476" s="28"/>
      <c r="F476" s="44"/>
      <c r="G476" s="8"/>
      <c r="H476" s="28"/>
      <c r="I476" s="28"/>
      <c r="J476" s="8"/>
      <c r="K476" s="8"/>
      <c r="L476" s="28"/>
      <c r="M476" s="8"/>
      <c r="N476" s="574" t="s">
        <v>113</v>
      </c>
      <c r="O476" s="574" t="str">
        <f>O475</f>
        <v>SALINDRES</v>
      </c>
      <c r="P476" s="574" t="s">
        <v>953</v>
      </c>
      <c r="Q476" s="574" t="str">
        <f>Q475</f>
        <v>5.2973</v>
      </c>
      <c r="R476" s="126">
        <f>R475</f>
        <v>38928</v>
      </c>
      <c r="S476" s="453" t="s">
        <v>72</v>
      </c>
      <c r="T476"/>
      <c r="U476">
        <v>118</v>
      </c>
      <c r="V476"/>
      <c r="W476"/>
      <c r="X476" s="123">
        <f t="shared" si="7"/>
        <v>118</v>
      </c>
      <c r="Y476" s="123">
        <v>118</v>
      </c>
      <c r="Z476" s="123">
        <v>2</v>
      </c>
    </row>
    <row r="477" spans="1:26" ht="12.75">
      <c r="A477" s="28"/>
      <c r="B477" s="33" t="s">
        <v>527</v>
      </c>
      <c r="C477" s="28">
        <v>1990</v>
      </c>
      <c r="D477" s="28" t="s">
        <v>121</v>
      </c>
      <c r="E477" s="28"/>
      <c r="F477" s="44"/>
      <c r="G477" s="8"/>
      <c r="H477" s="28"/>
      <c r="I477" s="28"/>
      <c r="J477" s="8"/>
      <c r="K477" s="8"/>
      <c r="L477" s="28"/>
      <c r="M477" s="8"/>
      <c r="N477" s="574" t="s">
        <v>113</v>
      </c>
      <c r="O477" s="574" t="str">
        <f>O476</f>
        <v>SALINDRES</v>
      </c>
      <c r="P477" s="574" t="s">
        <v>953</v>
      </c>
      <c r="Q477" s="574" t="str">
        <f>Q475</f>
        <v>5.2973</v>
      </c>
      <c r="R477" s="126">
        <f>R475</f>
        <v>38928</v>
      </c>
      <c r="S477" s="453" t="s">
        <v>72</v>
      </c>
      <c r="T477"/>
      <c r="U477"/>
      <c r="V477">
        <v>118</v>
      </c>
      <c r="W477"/>
      <c r="X477" s="123">
        <f t="shared" si="7"/>
        <v>118</v>
      </c>
      <c r="Y477" s="123">
        <v>118</v>
      </c>
      <c r="Z477" s="123">
        <v>3</v>
      </c>
    </row>
    <row r="478" spans="1:26" ht="12.75">
      <c r="A478" s="4"/>
      <c r="B478" s="19" t="s">
        <v>429</v>
      </c>
      <c r="C478" s="4">
        <v>1993</v>
      </c>
      <c r="D478" s="4" t="s">
        <v>129</v>
      </c>
      <c r="E478" s="4"/>
      <c r="F478" s="83"/>
      <c r="G478" s="10"/>
      <c r="H478" s="4"/>
      <c r="I478" s="4"/>
      <c r="J478" s="10"/>
      <c r="K478" s="10"/>
      <c r="L478" s="4"/>
      <c r="M478" s="10"/>
      <c r="N478" s="575" t="s">
        <v>113</v>
      </c>
      <c r="O478" s="575" t="str">
        <f>O477</f>
        <v>SALINDRES</v>
      </c>
      <c r="P478" s="575" t="s">
        <v>953</v>
      </c>
      <c r="Q478" s="575" t="str">
        <f>Q475</f>
        <v>5.2973</v>
      </c>
      <c r="R478" s="126">
        <f>R475</f>
        <v>38928</v>
      </c>
      <c r="S478" s="453" t="s">
        <v>72</v>
      </c>
      <c r="T478"/>
      <c r="U478"/>
      <c r="V478"/>
      <c r="W478">
        <v>118</v>
      </c>
      <c r="X478" s="123">
        <f t="shared" si="7"/>
        <v>118</v>
      </c>
      <c r="Y478" s="123">
        <v>118</v>
      </c>
      <c r="Z478" s="123">
        <v>4</v>
      </c>
    </row>
    <row r="479" spans="1:26" ht="12.75">
      <c r="A479" s="501">
        <v>119</v>
      </c>
      <c r="B479" s="502" t="s">
        <v>833</v>
      </c>
      <c r="C479" s="501">
        <v>1999</v>
      </c>
      <c r="D479" s="501" t="s">
        <v>129</v>
      </c>
      <c r="E479" s="501" t="s">
        <v>148</v>
      </c>
      <c r="F479" s="503" t="s">
        <v>954</v>
      </c>
      <c r="G479" s="501">
        <v>576</v>
      </c>
      <c r="H479" s="501" t="s">
        <v>615</v>
      </c>
      <c r="I479" s="501" t="s">
        <v>836</v>
      </c>
      <c r="J479" s="501" t="s">
        <v>111</v>
      </c>
      <c r="K479" s="504" t="s">
        <v>471</v>
      </c>
      <c r="L479" s="505">
        <v>41112</v>
      </c>
      <c r="M479" s="501" t="s">
        <v>151</v>
      </c>
      <c r="N479" s="608" t="s">
        <v>148</v>
      </c>
      <c r="O479" s="608" t="str">
        <f>E479</f>
        <v>CERET</v>
      </c>
      <c r="P479" s="608" t="s">
        <v>954</v>
      </c>
      <c r="Q479" s="608" t="str">
        <f>F479</f>
        <v>5.2990</v>
      </c>
      <c r="R479" s="471">
        <v>41112</v>
      </c>
      <c r="S479" s="472" t="s">
        <v>72</v>
      </c>
      <c r="T479" s="50">
        <v>119</v>
      </c>
      <c r="U479"/>
      <c r="V479"/>
      <c r="W479"/>
      <c r="X479" s="123">
        <f t="shared" si="7"/>
        <v>119</v>
      </c>
      <c r="Y479">
        <v>119</v>
      </c>
      <c r="Z479" s="123">
        <v>1</v>
      </c>
    </row>
    <row r="480" spans="1:26" ht="12.75">
      <c r="A480" s="506"/>
      <c r="B480" s="507" t="s">
        <v>808</v>
      </c>
      <c r="C480" s="506">
        <v>1997</v>
      </c>
      <c r="D480" s="506" t="s">
        <v>127</v>
      </c>
      <c r="E480" s="506"/>
      <c r="F480" s="508"/>
      <c r="G480" s="506"/>
      <c r="H480" s="506"/>
      <c r="I480" s="506"/>
      <c r="J480" s="506"/>
      <c r="K480" s="509"/>
      <c r="L480" s="510"/>
      <c r="M480" s="506"/>
      <c r="N480" s="604" t="s">
        <v>148</v>
      </c>
      <c r="O480" s="604" t="str">
        <f>O479</f>
        <v>CERET</v>
      </c>
      <c r="P480" s="604" t="s">
        <v>954</v>
      </c>
      <c r="Q480" s="604" t="str">
        <f>Q479</f>
        <v>5.2990</v>
      </c>
      <c r="R480" s="479">
        <v>41112</v>
      </c>
      <c r="S480" s="472" t="s">
        <v>72</v>
      </c>
      <c r="T480" s="50"/>
      <c r="U480" s="50">
        <v>119</v>
      </c>
      <c r="V480"/>
      <c r="W480"/>
      <c r="X480" s="123">
        <f t="shared" si="7"/>
        <v>119</v>
      </c>
      <c r="Y480">
        <v>119</v>
      </c>
      <c r="Z480" s="123">
        <v>2</v>
      </c>
    </row>
    <row r="481" spans="1:26" ht="12.75">
      <c r="A481" s="506"/>
      <c r="B481" s="507" t="s">
        <v>807</v>
      </c>
      <c r="C481" s="506">
        <v>1996</v>
      </c>
      <c r="D481" s="506" t="s">
        <v>121</v>
      </c>
      <c r="E481" s="506"/>
      <c r="F481" s="508"/>
      <c r="G481" s="506"/>
      <c r="H481" s="506"/>
      <c r="I481" s="506"/>
      <c r="J481" s="506"/>
      <c r="K481" s="509"/>
      <c r="L481" s="510"/>
      <c r="M481" s="506"/>
      <c r="N481" s="604" t="s">
        <v>148</v>
      </c>
      <c r="O481" s="604" t="str">
        <f>O480</f>
        <v>CERET</v>
      </c>
      <c r="P481" s="604" t="s">
        <v>954</v>
      </c>
      <c r="Q481" s="604" t="str">
        <f>Q479</f>
        <v>5.2990</v>
      </c>
      <c r="R481" s="479">
        <v>41112</v>
      </c>
      <c r="S481" s="472" t="s">
        <v>72</v>
      </c>
      <c r="T481" s="50"/>
      <c r="U481" s="50"/>
      <c r="V481" s="50">
        <v>119</v>
      </c>
      <c r="W481"/>
      <c r="X481" s="123">
        <f t="shared" si="7"/>
        <v>119</v>
      </c>
      <c r="Y481">
        <v>119</v>
      </c>
      <c r="Z481" s="123">
        <v>3</v>
      </c>
    </row>
    <row r="482" spans="1:26" ht="12.75">
      <c r="A482" s="511"/>
      <c r="B482" s="512" t="s">
        <v>835</v>
      </c>
      <c r="C482" s="511">
        <v>1998</v>
      </c>
      <c r="D482" s="511" t="s">
        <v>125</v>
      </c>
      <c r="E482" s="511"/>
      <c r="F482" s="513"/>
      <c r="G482" s="511"/>
      <c r="H482" s="511"/>
      <c r="I482" s="511"/>
      <c r="J482" s="511"/>
      <c r="K482" s="514"/>
      <c r="L482" s="515"/>
      <c r="M482" s="511"/>
      <c r="N482" s="609" t="s">
        <v>148</v>
      </c>
      <c r="O482" s="609" t="str">
        <f>O481</f>
        <v>CERET</v>
      </c>
      <c r="P482" s="609" t="s">
        <v>954</v>
      </c>
      <c r="Q482" s="609" t="str">
        <f>Q479</f>
        <v>5.2990</v>
      </c>
      <c r="R482" s="479">
        <v>41112</v>
      </c>
      <c r="S482" s="472" t="s">
        <v>72</v>
      </c>
      <c r="T482" s="50"/>
      <c r="U482" s="50"/>
      <c r="V482" s="50"/>
      <c r="W482" s="50">
        <v>119</v>
      </c>
      <c r="X482" s="123">
        <f t="shared" si="7"/>
        <v>119</v>
      </c>
      <c r="Y482">
        <v>119</v>
      </c>
      <c r="Z482" s="123">
        <v>4</v>
      </c>
    </row>
    <row r="483" spans="1:26" ht="12.75" customHeight="1">
      <c r="A483" s="325">
        <v>120</v>
      </c>
      <c r="B483" s="342" t="s">
        <v>499</v>
      </c>
      <c r="C483" s="325">
        <v>1990</v>
      </c>
      <c r="D483" s="325" t="s">
        <v>114</v>
      </c>
      <c r="E483" s="325" t="s">
        <v>436</v>
      </c>
      <c r="F483" s="386" t="s">
        <v>955</v>
      </c>
      <c r="G483" s="325">
        <v>576</v>
      </c>
      <c r="H483" s="325" t="s">
        <v>110</v>
      </c>
      <c r="I483" s="325" t="s">
        <v>148</v>
      </c>
      <c r="J483" s="325" t="s">
        <v>111</v>
      </c>
      <c r="K483" s="405" t="s">
        <v>88</v>
      </c>
      <c r="L483" s="423">
        <v>39684</v>
      </c>
      <c r="M483" s="325" t="s">
        <v>151</v>
      </c>
      <c r="N483" s="573" t="s">
        <v>436</v>
      </c>
      <c r="O483" s="573" t="str">
        <f>E483</f>
        <v>LE VIGAN</v>
      </c>
      <c r="P483" s="573" t="s">
        <v>955</v>
      </c>
      <c r="Q483" s="573" t="str">
        <f>F483</f>
        <v>5.3000</v>
      </c>
      <c r="R483" s="277">
        <v>39684</v>
      </c>
      <c r="S483" s="567" t="s">
        <v>72</v>
      </c>
      <c r="T483">
        <v>120</v>
      </c>
      <c r="U483" s="50"/>
      <c r="V483" s="50"/>
      <c r="W483" s="50"/>
      <c r="X483" s="123">
        <f t="shared" si="7"/>
        <v>120</v>
      </c>
      <c r="Y483" s="123">
        <v>120</v>
      </c>
      <c r="Z483" s="123">
        <v>1</v>
      </c>
    </row>
    <row r="484" spans="1:26" ht="12.75" customHeight="1">
      <c r="A484" s="330"/>
      <c r="B484" s="349" t="s">
        <v>746</v>
      </c>
      <c r="C484" s="330">
        <v>1993</v>
      </c>
      <c r="D484" s="330" t="s">
        <v>127</v>
      </c>
      <c r="E484" s="330"/>
      <c r="F484" s="390"/>
      <c r="G484" s="330"/>
      <c r="H484" s="330"/>
      <c r="I484" s="330"/>
      <c r="J484" s="330"/>
      <c r="K484" s="409"/>
      <c r="L484" s="429"/>
      <c r="M484" s="330"/>
      <c r="N484" s="574" t="s">
        <v>436</v>
      </c>
      <c r="O484" s="574" t="str">
        <f>O483</f>
        <v>LE VIGAN</v>
      </c>
      <c r="P484" s="574" t="s">
        <v>955</v>
      </c>
      <c r="Q484" s="574" t="str">
        <f>Q483</f>
        <v>5.3000</v>
      </c>
      <c r="R484" s="283">
        <v>39684</v>
      </c>
      <c r="S484" s="453" t="s">
        <v>72</v>
      </c>
      <c r="T484"/>
      <c r="U484">
        <v>120</v>
      </c>
      <c r="V484" s="50"/>
      <c r="W484" s="50"/>
      <c r="X484" s="123">
        <f t="shared" si="7"/>
        <v>120</v>
      </c>
      <c r="Y484" s="123">
        <v>120</v>
      </c>
      <c r="Z484" s="123">
        <v>2</v>
      </c>
    </row>
    <row r="485" spans="1:26" ht="12.75" customHeight="1">
      <c r="A485" s="330"/>
      <c r="B485" s="349" t="s">
        <v>497</v>
      </c>
      <c r="C485" s="330">
        <v>1992</v>
      </c>
      <c r="D485" s="330" t="s">
        <v>121</v>
      </c>
      <c r="E485" s="330"/>
      <c r="F485" s="390"/>
      <c r="G485" s="330"/>
      <c r="H485" s="330"/>
      <c r="I485" s="330"/>
      <c r="J485" s="330"/>
      <c r="K485" s="409"/>
      <c r="L485" s="429"/>
      <c r="M485" s="330"/>
      <c r="N485" s="574" t="s">
        <v>436</v>
      </c>
      <c r="O485" s="574" t="str">
        <f>O484</f>
        <v>LE VIGAN</v>
      </c>
      <c r="P485" s="574" t="s">
        <v>955</v>
      </c>
      <c r="Q485" s="574" t="str">
        <f>Q483</f>
        <v>5.3000</v>
      </c>
      <c r="R485" s="283">
        <v>39684</v>
      </c>
      <c r="S485" s="453" t="s">
        <v>72</v>
      </c>
      <c r="T485"/>
      <c r="U485"/>
      <c r="V485">
        <v>120</v>
      </c>
      <c r="W485" s="50"/>
      <c r="X485" s="123">
        <f t="shared" si="7"/>
        <v>120</v>
      </c>
      <c r="Y485" s="123">
        <v>120</v>
      </c>
      <c r="Z485" s="123">
        <v>3</v>
      </c>
    </row>
    <row r="486" spans="1:26" ht="12.75">
      <c r="A486" s="335"/>
      <c r="B486" s="356" t="s">
        <v>743</v>
      </c>
      <c r="C486" s="335">
        <v>1995</v>
      </c>
      <c r="D486" s="335" t="s">
        <v>129</v>
      </c>
      <c r="E486" s="335"/>
      <c r="F486" s="395"/>
      <c r="G486" s="335"/>
      <c r="H486" s="335"/>
      <c r="I486" s="335"/>
      <c r="J486" s="335"/>
      <c r="K486" s="413"/>
      <c r="L486" s="435"/>
      <c r="M486" s="335"/>
      <c r="N486" s="575" t="s">
        <v>436</v>
      </c>
      <c r="O486" s="575" t="str">
        <f>O485</f>
        <v>LE VIGAN</v>
      </c>
      <c r="P486" s="575" t="s">
        <v>955</v>
      </c>
      <c r="Q486" s="575" t="str">
        <f>Q483</f>
        <v>5.3000</v>
      </c>
      <c r="R486" s="283">
        <v>39684</v>
      </c>
      <c r="S486" s="453" t="s">
        <v>72</v>
      </c>
      <c r="T486"/>
      <c r="U486"/>
      <c r="V486"/>
      <c r="W486">
        <v>120</v>
      </c>
      <c r="X486" s="123">
        <f t="shared" si="7"/>
        <v>120</v>
      </c>
      <c r="Y486" s="123">
        <v>120</v>
      </c>
      <c r="Z486" s="123">
        <v>4</v>
      </c>
    </row>
    <row r="487" spans="1:26" ht="12.75">
      <c r="A487" s="12">
        <v>121</v>
      </c>
      <c r="B487" s="30"/>
      <c r="C487" s="12"/>
      <c r="D487" s="12"/>
      <c r="E487" s="21" t="s">
        <v>458</v>
      </c>
      <c r="F487" s="120" t="s">
        <v>956</v>
      </c>
      <c r="G487" s="12">
        <v>389</v>
      </c>
      <c r="H487" s="12" t="s">
        <v>110</v>
      </c>
      <c r="I487" s="12" t="s">
        <v>460</v>
      </c>
      <c r="J487" s="12" t="s">
        <v>111</v>
      </c>
      <c r="K487" s="80" t="s">
        <v>301</v>
      </c>
      <c r="L487" s="67">
        <v>23255</v>
      </c>
      <c r="M487" s="12" t="s">
        <v>137</v>
      </c>
      <c r="N487" s="602" t="s">
        <v>458</v>
      </c>
      <c r="O487" s="602" t="str">
        <f>E487</f>
        <v>E.N. PERPIGNAN</v>
      </c>
      <c r="P487" s="602" t="s">
        <v>956</v>
      </c>
      <c r="Q487" s="602" t="str">
        <f>F487</f>
        <v>5.303</v>
      </c>
      <c r="R487" s="127">
        <f>L487</f>
        <v>23255</v>
      </c>
      <c r="S487" s="567" t="s">
        <v>72</v>
      </c>
      <c r="T487">
        <v>121</v>
      </c>
      <c r="U487"/>
      <c r="V487"/>
      <c r="W487"/>
      <c r="X487" s="123">
        <f t="shared" si="7"/>
        <v>121</v>
      </c>
      <c r="Y487" s="128">
        <v>121</v>
      </c>
      <c r="Z487" s="123">
        <v>1</v>
      </c>
    </row>
    <row r="488" spans="1:26" ht="12.75">
      <c r="A488" s="14"/>
      <c r="B488" s="13"/>
      <c r="C488" s="14"/>
      <c r="D488" s="14"/>
      <c r="E488" s="22"/>
      <c r="F488" s="95"/>
      <c r="G488" s="14"/>
      <c r="H488" s="14"/>
      <c r="I488" s="14"/>
      <c r="J488" s="14"/>
      <c r="K488" s="14"/>
      <c r="L488" s="22"/>
      <c r="M488" s="14"/>
      <c r="N488" s="601" t="s">
        <v>458</v>
      </c>
      <c r="O488" s="601" t="str">
        <f>O487</f>
        <v>E.N. PERPIGNAN</v>
      </c>
      <c r="P488" s="601" t="s">
        <v>956</v>
      </c>
      <c r="Q488" s="601" t="str">
        <f>Q487</f>
        <v>5.303</v>
      </c>
      <c r="R488" s="126">
        <f>R487</f>
        <v>23255</v>
      </c>
      <c r="S488" s="453" t="s">
        <v>72</v>
      </c>
      <c r="T488"/>
      <c r="U488">
        <v>121</v>
      </c>
      <c r="V488"/>
      <c r="W488"/>
      <c r="X488" s="123">
        <f t="shared" si="7"/>
        <v>121</v>
      </c>
      <c r="Y488" s="128">
        <v>121</v>
      </c>
      <c r="Z488" s="123">
        <v>2</v>
      </c>
    </row>
    <row r="489" spans="1:26" ht="12.75">
      <c r="A489" s="14"/>
      <c r="B489" s="13"/>
      <c r="C489" s="14"/>
      <c r="D489" s="14"/>
      <c r="E489" s="22"/>
      <c r="F489" s="95"/>
      <c r="G489" s="14"/>
      <c r="H489" s="14"/>
      <c r="I489" s="14"/>
      <c r="J489" s="14"/>
      <c r="K489" s="14"/>
      <c r="L489" s="22"/>
      <c r="M489" s="14"/>
      <c r="N489" s="601" t="s">
        <v>458</v>
      </c>
      <c r="O489" s="601" t="str">
        <f>O488</f>
        <v>E.N. PERPIGNAN</v>
      </c>
      <c r="P489" s="601" t="s">
        <v>956</v>
      </c>
      <c r="Q489" s="601" t="str">
        <f>Q487</f>
        <v>5.303</v>
      </c>
      <c r="R489" s="126">
        <f>R487</f>
        <v>23255</v>
      </c>
      <c r="S489" s="453" t="s">
        <v>72</v>
      </c>
      <c r="T489"/>
      <c r="U489"/>
      <c r="V489">
        <v>121</v>
      </c>
      <c r="W489"/>
      <c r="X489" s="123">
        <f t="shared" si="7"/>
        <v>121</v>
      </c>
      <c r="Y489" s="128">
        <v>121</v>
      </c>
      <c r="Z489" s="123">
        <v>3</v>
      </c>
    </row>
    <row r="490" spans="1:26" ht="12.75">
      <c r="A490" s="16"/>
      <c r="B490" s="15"/>
      <c r="C490" s="16"/>
      <c r="D490" s="16"/>
      <c r="E490" s="23"/>
      <c r="F490" s="96"/>
      <c r="G490" s="16"/>
      <c r="H490" s="16"/>
      <c r="I490" s="16"/>
      <c r="J490" s="16"/>
      <c r="K490" s="16"/>
      <c r="L490" s="23"/>
      <c r="M490" s="16"/>
      <c r="N490" s="600" t="s">
        <v>458</v>
      </c>
      <c r="O490" s="600" t="str">
        <f>O489</f>
        <v>E.N. PERPIGNAN</v>
      </c>
      <c r="P490" s="600" t="s">
        <v>956</v>
      </c>
      <c r="Q490" s="600" t="str">
        <f>Q487</f>
        <v>5.303</v>
      </c>
      <c r="R490" s="126">
        <f>R487</f>
        <v>23255</v>
      </c>
      <c r="S490" s="453" t="s">
        <v>72</v>
      </c>
      <c r="T490"/>
      <c r="U490"/>
      <c r="V490"/>
      <c r="W490">
        <v>121</v>
      </c>
      <c r="X490" s="123">
        <f t="shared" si="7"/>
        <v>121</v>
      </c>
      <c r="Y490" s="128">
        <v>121</v>
      </c>
      <c r="Z490" s="123">
        <v>4</v>
      </c>
    </row>
    <row r="491" spans="1:26" ht="12.75">
      <c r="A491" s="1192">
        <v>122</v>
      </c>
      <c r="B491" s="1209" t="s">
        <v>1247</v>
      </c>
      <c r="C491" s="1192">
        <v>2004</v>
      </c>
      <c r="D491" s="1192" t="s">
        <v>129</v>
      </c>
      <c r="E491" s="1192" t="s">
        <v>143</v>
      </c>
      <c r="F491" s="1230" t="s">
        <v>1254</v>
      </c>
      <c r="G491" s="1192">
        <v>569</v>
      </c>
      <c r="H491" s="1192" t="s">
        <v>110</v>
      </c>
      <c r="I491" s="1192" t="s">
        <v>124</v>
      </c>
      <c r="J491" s="1192" t="s">
        <v>179</v>
      </c>
      <c r="K491" s="1238" t="s">
        <v>1228</v>
      </c>
      <c r="L491" s="1252">
        <v>42967</v>
      </c>
      <c r="M491" s="1192" t="s">
        <v>151</v>
      </c>
      <c r="N491" s="1261" t="s">
        <v>143</v>
      </c>
      <c r="O491" s="1261" t="str">
        <f>E491</f>
        <v>THUIR</v>
      </c>
      <c r="P491" s="1261" t="s">
        <v>1254</v>
      </c>
      <c r="Q491" s="1261" t="str">
        <f>F491</f>
        <v>5.3061</v>
      </c>
      <c r="R491" s="142">
        <v>42967</v>
      </c>
      <c r="S491" s="128" t="s">
        <v>72</v>
      </c>
      <c r="T491" s="50">
        <v>122</v>
      </c>
      <c r="U491"/>
      <c r="V491"/>
      <c r="W491"/>
      <c r="X491" s="123">
        <f t="shared" si="7"/>
        <v>122</v>
      </c>
      <c r="Y491">
        <v>122</v>
      </c>
      <c r="Z491" s="123">
        <v>1</v>
      </c>
    </row>
    <row r="492" spans="1:26" ht="12.75">
      <c r="A492" s="1193"/>
      <c r="B492" s="1210" t="s">
        <v>1250</v>
      </c>
      <c r="C492" s="1193">
        <v>2005</v>
      </c>
      <c r="D492" s="1193" t="s">
        <v>155</v>
      </c>
      <c r="E492" s="1193"/>
      <c r="F492" s="1231"/>
      <c r="G492" s="1193"/>
      <c r="H492" s="1193"/>
      <c r="I492" s="1193"/>
      <c r="J492" s="1193"/>
      <c r="K492" s="1239"/>
      <c r="L492" s="1253"/>
      <c r="M492" s="1193"/>
      <c r="N492" s="1239" t="s">
        <v>143</v>
      </c>
      <c r="O492" s="1239" t="str">
        <f>O491</f>
        <v>THUIR</v>
      </c>
      <c r="P492" s="1239" t="s">
        <v>1254</v>
      </c>
      <c r="Q492" s="1239" t="str">
        <f>Q491</f>
        <v>5.3061</v>
      </c>
      <c r="R492" s="129">
        <v>42967</v>
      </c>
      <c r="S492" s="128" t="s">
        <v>72</v>
      </c>
      <c r="T492" s="50"/>
      <c r="U492" s="50">
        <v>122</v>
      </c>
      <c r="V492"/>
      <c r="W492"/>
      <c r="X492" s="123">
        <f t="shared" si="7"/>
        <v>122</v>
      </c>
      <c r="Y492">
        <v>122</v>
      </c>
      <c r="Z492" s="123">
        <v>2</v>
      </c>
    </row>
    <row r="493" spans="1:26" ht="12.75">
      <c r="A493" s="1193"/>
      <c r="B493" s="1210" t="s">
        <v>847</v>
      </c>
      <c r="C493" s="1193">
        <v>2002</v>
      </c>
      <c r="D493" s="1193" t="s">
        <v>127</v>
      </c>
      <c r="E493" s="1193"/>
      <c r="F493" s="1231"/>
      <c r="G493" s="1193"/>
      <c r="H493" s="1193"/>
      <c r="I493" s="1193"/>
      <c r="J493" s="1193"/>
      <c r="K493" s="1239"/>
      <c r="L493" s="1253"/>
      <c r="M493" s="1193"/>
      <c r="N493" s="1239" t="s">
        <v>143</v>
      </c>
      <c r="O493" s="1239" t="str">
        <f>O492</f>
        <v>THUIR</v>
      </c>
      <c r="P493" s="1239" t="s">
        <v>1254</v>
      </c>
      <c r="Q493" s="1239" t="str">
        <f>Q492</f>
        <v>5.3061</v>
      </c>
      <c r="R493" s="129">
        <v>42967</v>
      </c>
      <c r="S493" s="128" t="s">
        <v>72</v>
      </c>
      <c r="T493" s="50"/>
      <c r="U493" s="50"/>
      <c r="V493" s="50">
        <v>122</v>
      </c>
      <c r="W493"/>
      <c r="X493" s="123">
        <f t="shared" si="7"/>
        <v>122</v>
      </c>
      <c r="Y493">
        <v>122</v>
      </c>
      <c r="Z493" s="123">
        <v>3</v>
      </c>
    </row>
    <row r="494" spans="1:26" ht="12.75">
      <c r="A494" s="1194"/>
      <c r="B494" s="1211" t="s">
        <v>1255</v>
      </c>
      <c r="C494" s="1194">
        <v>2004</v>
      </c>
      <c r="D494" s="1194" t="s">
        <v>129</v>
      </c>
      <c r="E494" s="1194"/>
      <c r="F494" s="1232"/>
      <c r="G494" s="1194"/>
      <c r="H494" s="1194"/>
      <c r="I494" s="1194"/>
      <c r="J494" s="1194"/>
      <c r="K494" s="1240"/>
      <c r="L494" s="1254"/>
      <c r="M494" s="1194"/>
      <c r="N494" s="1240" t="s">
        <v>143</v>
      </c>
      <c r="O494" s="1240" t="str">
        <f>O493</f>
        <v>THUIR</v>
      </c>
      <c r="P494" s="1240" t="s">
        <v>1254</v>
      </c>
      <c r="Q494" s="1240" t="str">
        <f>Q493</f>
        <v>5.3061</v>
      </c>
      <c r="R494" s="129">
        <v>42967</v>
      </c>
      <c r="S494" s="128" t="s">
        <v>72</v>
      </c>
      <c r="T494" s="50"/>
      <c r="U494" s="50"/>
      <c r="V494" s="50"/>
      <c r="W494" s="50">
        <v>122</v>
      </c>
      <c r="X494" s="123">
        <f t="shared" si="7"/>
        <v>122</v>
      </c>
      <c r="Y494">
        <v>122</v>
      </c>
      <c r="Z494" s="123">
        <v>4</v>
      </c>
    </row>
    <row r="495" spans="1:26" ht="12.75">
      <c r="A495" s="6">
        <v>123</v>
      </c>
      <c r="B495" s="5" t="s">
        <v>426</v>
      </c>
      <c r="C495" s="6">
        <v>1988</v>
      </c>
      <c r="D495" s="6" t="s">
        <v>121</v>
      </c>
      <c r="E495" s="27" t="s">
        <v>144</v>
      </c>
      <c r="F495" s="98" t="s">
        <v>957</v>
      </c>
      <c r="G495" s="82">
        <v>385</v>
      </c>
      <c r="H495" s="6" t="s">
        <v>110</v>
      </c>
      <c r="I495" s="6" t="s">
        <v>124</v>
      </c>
      <c r="J495" s="6" t="s">
        <v>179</v>
      </c>
      <c r="K495" s="82" t="s">
        <v>484</v>
      </c>
      <c r="L495" s="108">
        <v>38221</v>
      </c>
      <c r="M495" s="27" t="s">
        <v>151</v>
      </c>
      <c r="N495" s="573" t="s">
        <v>144</v>
      </c>
      <c r="O495" s="573" t="str">
        <f>E495</f>
        <v>CLERMONT L'HERAULT</v>
      </c>
      <c r="P495" s="573" t="s">
        <v>957</v>
      </c>
      <c r="Q495" s="573" t="str">
        <f>F495</f>
        <v>5.3161</v>
      </c>
      <c r="R495" s="127">
        <f>L495</f>
        <v>38221</v>
      </c>
      <c r="S495" s="567" t="s">
        <v>72</v>
      </c>
      <c r="T495">
        <v>123</v>
      </c>
      <c r="U495" s="50"/>
      <c r="V495" s="50"/>
      <c r="W495" s="50"/>
      <c r="X495" s="123">
        <f t="shared" si="7"/>
        <v>123</v>
      </c>
      <c r="Y495" s="597">
        <v>123</v>
      </c>
      <c r="Z495" s="123">
        <v>1</v>
      </c>
    </row>
    <row r="496" spans="1:26" ht="12.75">
      <c r="A496" s="8"/>
      <c r="B496" s="7" t="s">
        <v>485</v>
      </c>
      <c r="C496" s="8">
        <v>1988</v>
      </c>
      <c r="D496" s="8" t="s">
        <v>121</v>
      </c>
      <c r="E496" s="28"/>
      <c r="F496" s="44"/>
      <c r="G496" s="44"/>
      <c r="H496" s="8"/>
      <c r="I496" s="8"/>
      <c r="J496" s="8"/>
      <c r="K496" s="8"/>
      <c r="L496" s="28"/>
      <c r="M496" s="28"/>
      <c r="N496" s="574" t="s">
        <v>144</v>
      </c>
      <c r="O496" s="574" t="str">
        <f>O495</f>
        <v>CLERMONT L'HERAULT</v>
      </c>
      <c r="P496" s="574" t="s">
        <v>957</v>
      </c>
      <c r="Q496" s="574" t="str">
        <f>Q495</f>
        <v>5.3161</v>
      </c>
      <c r="R496" s="126">
        <f>R495</f>
        <v>38221</v>
      </c>
      <c r="S496" s="453" t="s">
        <v>72</v>
      </c>
      <c r="T496"/>
      <c r="U496">
        <v>123</v>
      </c>
      <c r="V496" s="50"/>
      <c r="W496" s="50"/>
      <c r="X496" s="123">
        <f t="shared" si="7"/>
        <v>123</v>
      </c>
      <c r="Y496" s="597">
        <v>123</v>
      </c>
      <c r="Z496" s="123">
        <v>2</v>
      </c>
    </row>
    <row r="497" spans="1:26" ht="12.75">
      <c r="A497" s="8"/>
      <c r="B497" s="7" t="s">
        <v>425</v>
      </c>
      <c r="C497" s="8">
        <v>1991</v>
      </c>
      <c r="D497" s="8" t="s">
        <v>129</v>
      </c>
      <c r="E497" s="28"/>
      <c r="F497" s="44"/>
      <c r="G497" s="44"/>
      <c r="H497" s="8"/>
      <c r="I497" s="8"/>
      <c r="J497" s="8"/>
      <c r="K497" s="8"/>
      <c r="L497" s="28"/>
      <c r="M497" s="28"/>
      <c r="N497" s="574" t="s">
        <v>144</v>
      </c>
      <c r="O497" s="574" t="str">
        <f>O496</f>
        <v>CLERMONT L'HERAULT</v>
      </c>
      <c r="P497" s="574" t="s">
        <v>957</v>
      </c>
      <c r="Q497" s="574" t="str">
        <f>Q495</f>
        <v>5.3161</v>
      </c>
      <c r="R497" s="126">
        <f>R495</f>
        <v>38221</v>
      </c>
      <c r="S497" s="453" t="s">
        <v>72</v>
      </c>
      <c r="T497"/>
      <c r="U497"/>
      <c r="V497">
        <v>123</v>
      </c>
      <c r="W497" s="50"/>
      <c r="X497" s="123">
        <f t="shared" si="7"/>
        <v>123</v>
      </c>
      <c r="Y497" s="597">
        <v>123</v>
      </c>
      <c r="Z497" s="123">
        <v>3</v>
      </c>
    </row>
    <row r="498" spans="1:26" ht="12.75">
      <c r="A498" s="10"/>
      <c r="B498" s="19" t="s">
        <v>277</v>
      </c>
      <c r="C498" s="4">
        <v>1976</v>
      </c>
      <c r="D498" s="4" t="s">
        <v>486</v>
      </c>
      <c r="E498" s="4"/>
      <c r="F498" s="83"/>
      <c r="G498" s="83"/>
      <c r="H498" s="10"/>
      <c r="I498" s="10"/>
      <c r="J498" s="10"/>
      <c r="K498" s="10"/>
      <c r="L498" s="4"/>
      <c r="M498" s="4"/>
      <c r="N498" s="575" t="s">
        <v>144</v>
      </c>
      <c r="O498" s="575" t="str">
        <f>O497</f>
        <v>CLERMONT L'HERAULT</v>
      </c>
      <c r="P498" s="575" t="s">
        <v>957</v>
      </c>
      <c r="Q498" s="575" t="str">
        <f>Q495</f>
        <v>5.3161</v>
      </c>
      <c r="R498" s="126">
        <f>R495</f>
        <v>38221</v>
      </c>
      <c r="S498" s="453" t="s">
        <v>72</v>
      </c>
      <c r="T498"/>
      <c r="U498"/>
      <c r="V498"/>
      <c r="W498">
        <v>123</v>
      </c>
      <c r="X498" s="123">
        <f t="shared" si="7"/>
        <v>123</v>
      </c>
      <c r="Y498" s="597">
        <v>123</v>
      </c>
      <c r="Z498" s="123">
        <v>4</v>
      </c>
    </row>
    <row r="499" spans="1:26" ht="12.75">
      <c r="A499" s="328">
        <v>124</v>
      </c>
      <c r="B499" s="346" t="s">
        <v>744</v>
      </c>
      <c r="C499" s="328">
        <v>1994</v>
      </c>
      <c r="D499" s="328" t="s">
        <v>125</v>
      </c>
      <c r="E499" s="328" t="s">
        <v>436</v>
      </c>
      <c r="F499" s="389" t="s">
        <v>958</v>
      </c>
      <c r="G499" s="328">
        <v>567</v>
      </c>
      <c r="H499" s="328" t="s">
        <v>615</v>
      </c>
      <c r="I499" s="328" t="s">
        <v>412</v>
      </c>
      <c r="J499" s="328" t="s">
        <v>111</v>
      </c>
      <c r="K499" s="408" t="s">
        <v>117</v>
      </c>
      <c r="L499" s="427">
        <v>39662</v>
      </c>
      <c r="M499" s="328" t="s">
        <v>151</v>
      </c>
      <c r="N499" s="573" t="s">
        <v>436</v>
      </c>
      <c r="O499" s="573" t="str">
        <f>E499</f>
        <v>LE VIGAN</v>
      </c>
      <c r="P499" s="573" t="s">
        <v>958</v>
      </c>
      <c r="Q499" s="573" t="str">
        <f>F499</f>
        <v>5.3162</v>
      </c>
      <c r="R499" s="277">
        <v>39662</v>
      </c>
      <c r="S499" s="567" t="s">
        <v>72</v>
      </c>
      <c r="T499">
        <v>124</v>
      </c>
      <c r="U499"/>
      <c r="V499"/>
      <c r="W499"/>
      <c r="X499" s="123">
        <f t="shared" si="7"/>
        <v>124</v>
      </c>
      <c r="Y499" s="1">
        <v>124</v>
      </c>
      <c r="Z499" s="123">
        <v>1</v>
      </c>
    </row>
    <row r="500" spans="1:26" ht="12.75">
      <c r="A500" s="333"/>
      <c r="B500" s="353" t="s">
        <v>741</v>
      </c>
      <c r="C500" s="333">
        <v>1995</v>
      </c>
      <c r="D500" s="333" t="s">
        <v>129</v>
      </c>
      <c r="E500" s="333"/>
      <c r="F500" s="393"/>
      <c r="G500" s="333"/>
      <c r="H500" s="333"/>
      <c r="I500" s="333"/>
      <c r="J500" s="333"/>
      <c r="K500" s="411"/>
      <c r="L500" s="432"/>
      <c r="M500" s="333"/>
      <c r="N500" s="574" t="s">
        <v>436</v>
      </c>
      <c r="O500" s="574" t="str">
        <f>O499</f>
        <v>LE VIGAN</v>
      </c>
      <c r="P500" s="574" t="s">
        <v>958</v>
      </c>
      <c r="Q500" s="574" t="str">
        <f>Q499</f>
        <v>5.3162</v>
      </c>
      <c r="R500" s="283">
        <v>39662</v>
      </c>
      <c r="S500" s="453" t="s">
        <v>72</v>
      </c>
      <c r="T500"/>
      <c r="U500">
        <v>124</v>
      </c>
      <c r="V500"/>
      <c r="W500"/>
      <c r="X500" s="123">
        <f t="shared" si="7"/>
        <v>124</v>
      </c>
      <c r="Y500" s="1">
        <v>124</v>
      </c>
      <c r="Z500" s="123">
        <v>2</v>
      </c>
    </row>
    <row r="501" spans="1:26" ht="12.75">
      <c r="A501" s="333"/>
      <c r="B501" s="353" t="s">
        <v>746</v>
      </c>
      <c r="C501" s="333">
        <v>1993</v>
      </c>
      <c r="D501" s="333" t="s">
        <v>127</v>
      </c>
      <c r="E501" s="333"/>
      <c r="F501" s="393"/>
      <c r="G501" s="333"/>
      <c r="H501" s="333"/>
      <c r="I501" s="333"/>
      <c r="J501" s="333"/>
      <c r="K501" s="411"/>
      <c r="L501" s="432"/>
      <c r="M501" s="333"/>
      <c r="N501" s="574" t="s">
        <v>436</v>
      </c>
      <c r="O501" s="574" t="str">
        <f>O500</f>
        <v>LE VIGAN</v>
      </c>
      <c r="P501" s="574" t="s">
        <v>958</v>
      </c>
      <c r="Q501" s="574" t="str">
        <f>Q499</f>
        <v>5.3162</v>
      </c>
      <c r="R501" s="283">
        <v>39662</v>
      </c>
      <c r="S501" s="453" t="s">
        <v>72</v>
      </c>
      <c r="T501"/>
      <c r="U501"/>
      <c r="V501">
        <v>124</v>
      </c>
      <c r="W501"/>
      <c r="X501" s="123">
        <f t="shared" si="7"/>
        <v>124</v>
      </c>
      <c r="Y501" s="1">
        <v>124</v>
      </c>
      <c r="Z501" s="123">
        <v>3</v>
      </c>
    </row>
    <row r="502" spans="1:26" ht="12.75">
      <c r="A502" s="338"/>
      <c r="B502" s="360" t="s">
        <v>743</v>
      </c>
      <c r="C502" s="338">
        <v>1995</v>
      </c>
      <c r="D502" s="338" t="s">
        <v>129</v>
      </c>
      <c r="E502" s="338"/>
      <c r="F502" s="398"/>
      <c r="G502" s="338"/>
      <c r="H502" s="338"/>
      <c r="I502" s="338"/>
      <c r="J502" s="338"/>
      <c r="K502" s="415"/>
      <c r="L502" s="438"/>
      <c r="M502" s="338"/>
      <c r="N502" s="575" t="s">
        <v>436</v>
      </c>
      <c r="O502" s="575" t="str">
        <f>O501</f>
        <v>LE VIGAN</v>
      </c>
      <c r="P502" s="575" t="s">
        <v>958</v>
      </c>
      <c r="Q502" s="575" t="str">
        <f>Q499</f>
        <v>5.3162</v>
      </c>
      <c r="R502" s="283">
        <v>39662</v>
      </c>
      <c r="S502" s="453" t="s">
        <v>72</v>
      </c>
      <c r="T502"/>
      <c r="U502"/>
      <c r="V502"/>
      <c r="W502">
        <v>124</v>
      </c>
      <c r="X502" s="123">
        <f t="shared" si="7"/>
        <v>124</v>
      </c>
      <c r="Y502" s="1">
        <v>124</v>
      </c>
      <c r="Z502" s="123">
        <v>4</v>
      </c>
    </row>
    <row r="503" spans="1:26" ht="12.75">
      <c r="A503" s="501">
        <v>125</v>
      </c>
      <c r="B503" s="502" t="s">
        <v>843</v>
      </c>
      <c r="C503" s="501">
        <v>1999</v>
      </c>
      <c r="D503" s="501" t="s">
        <v>121</v>
      </c>
      <c r="E503" s="1050" t="s">
        <v>412</v>
      </c>
      <c r="F503" s="503" t="s">
        <v>6</v>
      </c>
      <c r="G503" s="501">
        <v>565</v>
      </c>
      <c r="H503" s="501" t="s">
        <v>615</v>
      </c>
      <c r="I503" s="501" t="s">
        <v>122</v>
      </c>
      <c r="J503" s="501" t="s">
        <v>111</v>
      </c>
      <c r="K503" s="504" t="s">
        <v>380</v>
      </c>
      <c r="L503" s="505">
        <v>42211</v>
      </c>
      <c r="M503" s="501" t="s">
        <v>151</v>
      </c>
      <c r="N503" s="608" t="s">
        <v>412</v>
      </c>
      <c r="O503" s="608" t="str">
        <f>E503</f>
        <v>LODEVE</v>
      </c>
      <c r="P503" s="608" t="s">
        <v>6</v>
      </c>
      <c r="Q503" s="608" t="str">
        <f>F503</f>
        <v>5.3199</v>
      </c>
      <c r="R503" s="471">
        <v>42211</v>
      </c>
      <c r="S503" s="472" t="s">
        <v>72</v>
      </c>
      <c r="T503" s="50">
        <v>125</v>
      </c>
      <c r="U503"/>
      <c r="V503"/>
      <c r="W503"/>
      <c r="X503" s="123">
        <f t="shared" si="7"/>
        <v>125</v>
      </c>
      <c r="Y503">
        <v>125</v>
      </c>
      <c r="Z503" s="123">
        <v>1</v>
      </c>
    </row>
    <row r="504" spans="1:26" ht="12.75">
      <c r="A504" s="506"/>
      <c r="B504" s="507" t="s">
        <v>1212</v>
      </c>
      <c r="C504" s="506">
        <v>1999</v>
      </c>
      <c r="D504" s="506" t="s">
        <v>121</v>
      </c>
      <c r="E504" s="1051"/>
      <c r="F504" s="508"/>
      <c r="G504" s="506"/>
      <c r="H504" s="506"/>
      <c r="I504" s="506"/>
      <c r="J504" s="506"/>
      <c r="K504" s="509"/>
      <c r="L504" s="510"/>
      <c r="M504" s="506"/>
      <c r="N504" s="604" t="s">
        <v>412</v>
      </c>
      <c r="O504" s="604" t="str">
        <f>O503</f>
        <v>LODEVE</v>
      </c>
      <c r="P504" s="604" t="s">
        <v>6</v>
      </c>
      <c r="Q504" s="604" t="str">
        <f>Q503</f>
        <v>5.3199</v>
      </c>
      <c r="R504" s="479">
        <v>42211</v>
      </c>
      <c r="S504" s="472" t="s">
        <v>72</v>
      </c>
      <c r="T504" s="50"/>
      <c r="U504" s="50">
        <v>125</v>
      </c>
      <c r="V504"/>
      <c r="W504"/>
      <c r="X504" s="123">
        <f t="shared" si="7"/>
        <v>125</v>
      </c>
      <c r="Y504">
        <v>125</v>
      </c>
      <c r="Z504" s="123">
        <v>2</v>
      </c>
    </row>
    <row r="505" spans="1:26" ht="12.75">
      <c r="A505" s="506"/>
      <c r="B505" s="507" t="s">
        <v>769</v>
      </c>
      <c r="C505" s="506">
        <v>2001</v>
      </c>
      <c r="D505" s="506" t="s">
        <v>125</v>
      </c>
      <c r="E505" s="1051"/>
      <c r="F505" s="508"/>
      <c r="G505" s="506"/>
      <c r="H505" s="506"/>
      <c r="I505" s="506"/>
      <c r="J505" s="506"/>
      <c r="K505" s="509"/>
      <c r="L505" s="510"/>
      <c r="M505" s="506"/>
      <c r="N505" s="604" t="s">
        <v>412</v>
      </c>
      <c r="O505" s="604" t="str">
        <f>O504</f>
        <v>LODEVE</v>
      </c>
      <c r="P505" s="604" t="s">
        <v>6</v>
      </c>
      <c r="Q505" s="604" t="str">
        <f>Q503</f>
        <v>5.3199</v>
      </c>
      <c r="R505" s="479">
        <v>42211</v>
      </c>
      <c r="S505" s="472" t="s">
        <v>72</v>
      </c>
      <c r="T505" s="50"/>
      <c r="U505" s="50"/>
      <c r="V505" s="50">
        <v>125</v>
      </c>
      <c r="W505"/>
      <c r="X505" s="123">
        <f t="shared" si="7"/>
        <v>125</v>
      </c>
      <c r="Y505">
        <v>125</v>
      </c>
      <c r="Z505" s="123">
        <v>3</v>
      </c>
    </row>
    <row r="506" spans="1:26" ht="12.75">
      <c r="A506" s="511"/>
      <c r="B506" s="512" t="s">
        <v>765</v>
      </c>
      <c r="C506" s="511">
        <v>1996</v>
      </c>
      <c r="D506" s="511" t="s">
        <v>146</v>
      </c>
      <c r="E506" s="1052"/>
      <c r="F506" s="513"/>
      <c r="G506" s="511"/>
      <c r="H506" s="511"/>
      <c r="I506" s="511"/>
      <c r="J506" s="511"/>
      <c r="K506" s="514"/>
      <c r="L506" s="515"/>
      <c r="M506" s="511"/>
      <c r="N506" s="609" t="s">
        <v>412</v>
      </c>
      <c r="O506" s="609" t="str">
        <f>O505</f>
        <v>LODEVE</v>
      </c>
      <c r="P506" s="609" t="s">
        <v>6</v>
      </c>
      <c r="Q506" s="609" t="str">
        <f>Q503</f>
        <v>5.3199</v>
      </c>
      <c r="R506" s="479">
        <v>42211</v>
      </c>
      <c r="S506" s="472" t="s">
        <v>72</v>
      </c>
      <c r="T506" s="50"/>
      <c r="U506" s="50"/>
      <c r="V506" s="50"/>
      <c r="W506" s="50">
        <v>125</v>
      </c>
      <c r="X506" s="123">
        <f t="shared" si="7"/>
        <v>125</v>
      </c>
      <c r="Y506">
        <v>125</v>
      </c>
      <c r="Z506" s="123">
        <v>4</v>
      </c>
    </row>
    <row r="507" spans="1:26" ht="12.75">
      <c r="A507" s="6">
        <v>126</v>
      </c>
      <c r="B507" s="5" t="s">
        <v>447</v>
      </c>
      <c r="C507" s="6">
        <v>1953</v>
      </c>
      <c r="D507" s="6" t="s">
        <v>127</v>
      </c>
      <c r="E507" s="27" t="s">
        <v>449</v>
      </c>
      <c r="F507" s="98" t="s">
        <v>959</v>
      </c>
      <c r="G507" s="6">
        <v>383</v>
      </c>
      <c r="H507" s="6" t="s">
        <v>110</v>
      </c>
      <c r="I507" s="6" t="s">
        <v>446</v>
      </c>
      <c r="J507" s="6" t="s">
        <v>111</v>
      </c>
      <c r="K507" s="82" t="s">
        <v>187</v>
      </c>
      <c r="L507" s="108">
        <v>25081</v>
      </c>
      <c r="M507" s="6" t="s">
        <v>115</v>
      </c>
      <c r="N507" s="573" t="s">
        <v>449</v>
      </c>
      <c r="O507" s="573" t="str">
        <f>E507</f>
        <v>NIMES</v>
      </c>
      <c r="P507" s="573" t="s">
        <v>959</v>
      </c>
      <c r="Q507" s="573" t="str">
        <f>F507</f>
        <v>5.322</v>
      </c>
      <c r="R507" s="127">
        <f>L507</f>
        <v>25081</v>
      </c>
      <c r="S507" s="567" t="s">
        <v>72</v>
      </c>
      <c r="T507">
        <v>126</v>
      </c>
      <c r="U507" s="50"/>
      <c r="V507" s="50"/>
      <c r="W507" s="50"/>
      <c r="X507" s="123">
        <f t="shared" si="7"/>
        <v>126</v>
      </c>
      <c r="Y507" s="31">
        <v>126</v>
      </c>
      <c r="Z507" s="123">
        <v>1</v>
      </c>
    </row>
    <row r="508" spans="1:26" ht="12.75">
      <c r="A508" s="8"/>
      <c r="B508" s="7" t="s">
        <v>450</v>
      </c>
      <c r="C508" s="8">
        <v>1953</v>
      </c>
      <c r="D508" s="8" t="s">
        <v>127</v>
      </c>
      <c r="E508" s="28"/>
      <c r="F508" s="8"/>
      <c r="G508" s="8"/>
      <c r="H508" s="8"/>
      <c r="I508" s="8"/>
      <c r="J508" s="8"/>
      <c r="K508" s="8"/>
      <c r="L508" s="28"/>
      <c r="M508" s="8"/>
      <c r="N508" s="574" t="s">
        <v>449</v>
      </c>
      <c r="O508" s="574" t="str">
        <f>O507</f>
        <v>NIMES</v>
      </c>
      <c r="P508" s="574" t="s">
        <v>959</v>
      </c>
      <c r="Q508" s="574" t="str">
        <f>Q507</f>
        <v>5.322</v>
      </c>
      <c r="R508" s="126">
        <f>R507</f>
        <v>25081</v>
      </c>
      <c r="S508" s="453" t="s">
        <v>72</v>
      </c>
      <c r="T508"/>
      <c r="U508">
        <v>126</v>
      </c>
      <c r="V508" s="50"/>
      <c r="W508" s="50"/>
      <c r="X508" s="123">
        <f t="shared" si="7"/>
        <v>126</v>
      </c>
      <c r="Y508" s="31">
        <v>126</v>
      </c>
      <c r="Z508" s="123">
        <v>2</v>
      </c>
    </row>
    <row r="509" spans="1:26" ht="12.75">
      <c r="A509" s="8"/>
      <c r="B509" s="7" t="s">
        <v>451</v>
      </c>
      <c r="C509" s="8">
        <v>1950</v>
      </c>
      <c r="D509" s="8" t="s">
        <v>114</v>
      </c>
      <c r="E509" s="28"/>
      <c r="F509" s="8"/>
      <c r="G509" s="8"/>
      <c r="H509" s="8"/>
      <c r="I509" s="8"/>
      <c r="J509" s="8"/>
      <c r="K509" s="8"/>
      <c r="L509" s="28"/>
      <c r="M509" s="8"/>
      <c r="N509" s="574" t="s">
        <v>449</v>
      </c>
      <c r="O509" s="574" t="str">
        <f>O508</f>
        <v>NIMES</v>
      </c>
      <c r="P509" s="574" t="s">
        <v>959</v>
      </c>
      <c r="Q509" s="574" t="str">
        <f>Q507</f>
        <v>5.322</v>
      </c>
      <c r="R509" s="126">
        <f>R507</f>
        <v>25081</v>
      </c>
      <c r="S509" s="453" t="s">
        <v>72</v>
      </c>
      <c r="T509"/>
      <c r="U509"/>
      <c r="V509">
        <v>126</v>
      </c>
      <c r="W509" s="50"/>
      <c r="X509" s="123">
        <f t="shared" si="7"/>
        <v>126</v>
      </c>
      <c r="Y509" s="31">
        <v>126</v>
      </c>
      <c r="Z509" s="123">
        <v>3</v>
      </c>
    </row>
    <row r="510" spans="1:26" ht="12.75">
      <c r="A510" s="10"/>
      <c r="B510" s="9" t="s">
        <v>452</v>
      </c>
      <c r="C510" s="10">
        <v>1950</v>
      </c>
      <c r="D510" s="10" t="s">
        <v>114</v>
      </c>
      <c r="E510" s="4"/>
      <c r="F510" s="10"/>
      <c r="G510" s="10"/>
      <c r="H510" s="10"/>
      <c r="I510" s="10"/>
      <c r="J510" s="10"/>
      <c r="K510" s="10"/>
      <c r="L510" s="4"/>
      <c r="M510" s="10"/>
      <c r="N510" s="575" t="s">
        <v>449</v>
      </c>
      <c r="O510" s="575" t="str">
        <f>O509</f>
        <v>NIMES</v>
      </c>
      <c r="P510" s="575" t="s">
        <v>959</v>
      </c>
      <c r="Q510" s="575" t="str">
        <f>Q507</f>
        <v>5.322</v>
      </c>
      <c r="R510" s="126">
        <f>R507</f>
        <v>25081</v>
      </c>
      <c r="S510" s="453" t="s">
        <v>72</v>
      </c>
      <c r="T510"/>
      <c r="U510"/>
      <c r="V510"/>
      <c r="W510">
        <v>126</v>
      </c>
      <c r="X510" s="123">
        <f t="shared" si="7"/>
        <v>126</v>
      </c>
      <c r="Y510" s="31">
        <v>126</v>
      </c>
      <c r="Z510" s="123">
        <v>4</v>
      </c>
    </row>
    <row r="511" spans="1:26" ht="12.75">
      <c r="A511" s="652">
        <v>127</v>
      </c>
      <c r="B511" s="675" t="s">
        <v>603</v>
      </c>
      <c r="C511" s="652">
        <v>1997</v>
      </c>
      <c r="D511" s="652" t="s">
        <v>125</v>
      </c>
      <c r="E511" s="652" t="s">
        <v>124</v>
      </c>
      <c r="F511" s="711" t="s">
        <v>960</v>
      </c>
      <c r="G511" s="652">
        <v>564</v>
      </c>
      <c r="H511" s="715" t="s">
        <v>405</v>
      </c>
      <c r="I511" s="652" t="s">
        <v>124</v>
      </c>
      <c r="J511" s="652" t="s">
        <v>179</v>
      </c>
      <c r="K511" s="728" t="s">
        <v>169</v>
      </c>
      <c r="L511" s="742">
        <v>40713</v>
      </c>
      <c r="M511" s="652" t="s">
        <v>151</v>
      </c>
      <c r="N511" s="711" t="s">
        <v>124</v>
      </c>
      <c r="O511" s="711" t="str">
        <f>E511</f>
        <v>BAGNOLS</v>
      </c>
      <c r="P511" s="711" t="s">
        <v>960</v>
      </c>
      <c r="Q511" s="711" t="str">
        <f>F511</f>
        <v>5.3220</v>
      </c>
      <c r="R511" s="606">
        <v>40713</v>
      </c>
      <c r="S511" s="622" t="s">
        <v>72</v>
      </c>
      <c r="T511">
        <v>127</v>
      </c>
      <c r="U511"/>
      <c r="V511"/>
      <c r="W511"/>
      <c r="X511" s="123">
        <f t="shared" si="7"/>
        <v>127</v>
      </c>
      <c r="Y511">
        <v>127</v>
      </c>
      <c r="Z511" s="123">
        <v>1</v>
      </c>
    </row>
    <row r="512" spans="1:26" ht="12.75">
      <c r="A512" s="654"/>
      <c r="B512" s="677" t="s">
        <v>731</v>
      </c>
      <c r="C512" s="654">
        <v>1997</v>
      </c>
      <c r="D512" s="654" t="s">
        <v>125</v>
      </c>
      <c r="E512" s="654"/>
      <c r="F512" s="712"/>
      <c r="G512" s="654"/>
      <c r="H512" s="716"/>
      <c r="I512" s="654"/>
      <c r="J512" s="654"/>
      <c r="K512" s="729"/>
      <c r="L512" s="743"/>
      <c r="M512" s="654"/>
      <c r="N512" s="729" t="s">
        <v>124</v>
      </c>
      <c r="O512" s="729" t="str">
        <f>O511</f>
        <v>BAGNOLS</v>
      </c>
      <c r="P512" s="729" t="s">
        <v>960</v>
      </c>
      <c r="Q512" s="729" t="str">
        <f>Q511</f>
        <v>5.3220</v>
      </c>
      <c r="R512" s="607">
        <v>40713</v>
      </c>
      <c r="S512" s="622" t="s">
        <v>72</v>
      </c>
      <c r="T512"/>
      <c r="U512">
        <v>127</v>
      </c>
      <c r="V512"/>
      <c r="W512"/>
      <c r="X512" s="123">
        <f t="shared" si="7"/>
        <v>127</v>
      </c>
      <c r="Y512">
        <v>127</v>
      </c>
      <c r="Z512" s="123">
        <v>2</v>
      </c>
    </row>
    <row r="513" spans="1:26" ht="12.75">
      <c r="A513" s="654"/>
      <c r="B513" s="677" t="s">
        <v>53</v>
      </c>
      <c r="C513" s="654">
        <v>1996</v>
      </c>
      <c r="D513" s="654" t="s">
        <v>127</v>
      </c>
      <c r="E513" s="654"/>
      <c r="F513" s="712"/>
      <c r="G513" s="654"/>
      <c r="H513" s="716"/>
      <c r="I513" s="654"/>
      <c r="J513" s="654"/>
      <c r="K513" s="729"/>
      <c r="L513" s="743"/>
      <c r="M513" s="654"/>
      <c r="N513" s="729" t="s">
        <v>124</v>
      </c>
      <c r="O513" s="729" t="str">
        <f>O512</f>
        <v>BAGNOLS</v>
      </c>
      <c r="P513" s="729" t="s">
        <v>960</v>
      </c>
      <c r="Q513" s="729" t="str">
        <f>Q511</f>
        <v>5.3220</v>
      </c>
      <c r="R513" s="607">
        <v>40713</v>
      </c>
      <c r="S513" s="622" t="s">
        <v>72</v>
      </c>
      <c r="T513"/>
      <c r="U513"/>
      <c r="V513">
        <v>127</v>
      </c>
      <c r="W513"/>
      <c r="X513" s="123">
        <f t="shared" si="7"/>
        <v>127</v>
      </c>
      <c r="Y513">
        <v>127</v>
      </c>
      <c r="Z513" s="123">
        <v>3</v>
      </c>
    </row>
    <row r="514" spans="1:26" ht="12.75">
      <c r="A514" s="655"/>
      <c r="B514" s="678" t="s">
        <v>794</v>
      </c>
      <c r="C514" s="655">
        <v>1993</v>
      </c>
      <c r="D514" s="655" t="s">
        <v>114</v>
      </c>
      <c r="E514" s="655"/>
      <c r="F514" s="713"/>
      <c r="G514" s="655"/>
      <c r="H514" s="717"/>
      <c r="I514" s="655"/>
      <c r="J514" s="655"/>
      <c r="K514" s="730"/>
      <c r="L514" s="744"/>
      <c r="M514" s="655"/>
      <c r="N514" s="730" t="s">
        <v>124</v>
      </c>
      <c r="O514" s="730" t="str">
        <f>O513</f>
        <v>BAGNOLS</v>
      </c>
      <c r="P514" s="730" t="s">
        <v>960</v>
      </c>
      <c r="Q514" s="730" t="str">
        <f>Q511</f>
        <v>5.3220</v>
      </c>
      <c r="R514" s="607">
        <v>40713</v>
      </c>
      <c r="S514" s="622" t="s">
        <v>72</v>
      </c>
      <c r="T514"/>
      <c r="U514"/>
      <c r="V514"/>
      <c r="W514">
        <v>127</v>
      </c>
      <c r="X514" s="123">
        <f t="shared" si="7"/>
        <v>127</v>
      </c>
      <c r="Y514">
        <v>127</v>
      </c>
      <c r="Z514" s="123">
        <v>4</v>
      </c>
    </row>
    <row r="515" spans="1:26" s="50" customFormat="1" ht="12.75">
      <c r="A515" s="27">
        <v>128</v>
      </c>
      <c r="B515" s="32" t="s">
        <v>529</v>
      </c>
      <c r="C515" s="6">
        <v>1971</v>
      </c>
      <c r="D515" s="6" t="s">
        <v>488</v>
      </c>
      <c r="E515" s="27" t="s">
        <v>113</v>
      </c>
      <c r="F515" s="98" t="s">
        <v>961</v>
      </c>
      <c r="G515" s="6">
        <v>563</v>
      </c>
      <c r="H515" s="6" t="s">
        <v>110</v>
      </c>
      <c r="I515" s="6" t="s">
        <v>128</v>
      </c>
      <c r="J515" s="6" t="s">
        <v>111</v>
      </c>
      <c r="K515" s="82" t="s">
        <v>585</v>
      </c>
      <c r="L515" s="108">
        <v>38949</v>
      </c>
      <c r="M515" s="27" t="s">
        <v>151</v>
      </c>
      <c r="N515" s="573" t="s">
        <v>113</v>
      </c>
      <c r="O515" s="573" t="str">
        <f>E515</f>
        <v>SALINDRES</v>
      </c>
      <c r="P515" s="573" t="s">
        <v>961</v>
      </c>
      <c r="Q515" s="573" t="str">
        <f>F515</f>
        <v>5.3224</v>
      </c>
      <c r="R515" s="127">
        <f>L515</f>
        <v>38949</v>
      </c>
      <c r="S515" s="567" t="s">
        <v>72</v>
      </c>
      <c r="T515" s="50">
        <v>128</v>
      </c>
      <c r="U515"/>
      <c r="V515"/>
      <c r="W515"/>
      <c r="X515" s="123">
        <f t="shared" si="7"/>
        <v>128</v>
      </c>
      <c r="Y515" s="1">
        <v>128</v>
      </c>
      <c r="Z515" s="123">
        <v>1</v>
      </c>
    </row>
    <row r="516" spans="1:26" s="50" customFormat="1" ht="12.75">
      <c r="A516" s="28"/>
      <c r="B516" s="33" t="s">
        <v>586</v>
      </c>
      <c r="C516" s="8">
        <v>1991</v>
      </c>
      <c r="D516" s="8" t="s">
        <v>127</v>
      </c>
      <c r="E516" s="28"/>
      <c r="F516" s="44"/>
      <c r="G516" s="8"/>
      <c r="H516" s="8"/>
      <c r="I516" s="8"/>
      <c r="J516" s="8"/>
      <c r="K516" s="8"/>
      <c r="L516" s="28"/>
      <c r="M516" s="28"/>
      <c r="N516" s="574" t="s">
        <v>113</v>
      </c>
      <c r="O516" s="574" t="str">
        <f>O515</f>
        <v>SALINDRES</v>
      </c>
      <c r="P516" s="574" t="s">
        <v>961</v>
      </c>
      <c r="Q516" s="574" t="str">
        <f>Q515</f>
        <v>5.3224</v>
      </c>
      <c r="R516" s="126">
        <f>R515</f>
        <v>38949</v>
      </c>
      <c r="S516" s="453" t="s">
        <v>72</v>
      </c>
      <c r="U516" s="50">
        <v>128</v>
      </c>
      <c r="V516"/>
      <c r="W516"/>
      <c r="X516" s="123">
        <f t="shared" si="7"/>
        <v>128</v>
      </c>
      <c r="Y516" s="1">
        <v>128</v>
      </c>
      <c r="Z516" s="123">
        <v>2</v>
      </c>
    </row>
    <row r="517" spans="1:26" s="50" customFormat="1" ht="12.75">
      <c r="A517" s="28"/>
      <c r="B517" s="33" t="s">
        <v>527</v>
      </c>
      <c r="C517" s="8">
        <v>1990</v>
      </c>
      <c r="D517" s="8" t="s">
        <v>121</v>
      </c>
      <c r="E517" s="28"/>
      <c r="F517" s="44"/>
      <c r="G517" s="8"/>
      <c r="H517" s="8"/>
      <c r="I517" s="8"/>
      <c r="J517" s="8"/>
      <c r="K517" s="8"/>
      <c r="L517" s="28"/>
      <c r="M517" s="28"/>
      <c r="N517" s="574" t="s">
        <v>113</v>
      </c>
      <c r="O517" s="574" t="str">
        <f>O516</f>
        <v>SALINDRES</v>
      </c>
      <c r="P517" s="574" t="s">
        <v>961</v>
      </c>
      <c r="Q517" s="574" t="str">
        <f>Q515</f>
        <v>5.3224</v>
      </c>
      <c r="R517" s="126">
        <f>R515</f>
        <v>38949</v>
      </c>
      <c r="S517" s="453" t="s">
        <v>72</v>
      </c>
      <c r="V517" s="50">
        <v>128</v>
      </c>
      <c r="W517"/>
      <c r="X517" s="123">
        <f t="shared" si="7"/>
        <v>128</v>
      </c>
      <c r="Y517" s="1">
        <v>128</v>
      </c>
      <c r="Z517" s="123">
        <v>3</v>
      </c>
    </row>
    <row r="518" spans="1:26" s="50" customFormat="1" ht="12.75">
      <c r="A518" s="4"/>
      <c r="B518" s="19" t="s">
        <v>429</v>
      </c>
      <c r="C518" s="10">
        <v>1993</v>
      </c>
      <c r="D518" s="10" t="s">
        <v>129</v>
      </c>
      <c r="E518" s="4"/>
      <c r="F518" s="83"/>
      <c r="G518" s="10"/>
      <c r="H518" s="10"/>
      <c r="I518" s="10"/>
      <c r="J518" s="10"/>
      <c r="K518" s="10"/>
      <c r="L518" s="4"/>
      <c r="M518" s="4"/>
      <c r="N518" s="575" t="s">
        <v>113</v>
      </c>
      <c r="O518" s="575" t="str">
        <f>O517</f>
        <v>SALINDRES</v>
      </c>
      <c r="P518" s="575" t="s">
        <v>961</v>
      </c>
      <c r="Q518" s="575" t="str">
        <f>Q515</f>
        <v>5.3224</v>
      </c>
      <c r="R518" s="126">
        <f>R515</f>
        <v>38949</v>
      </c>
      <c r="S518" s="453" t="s">
        <v>72</v>
      </c>
      <c r="W518" s="50">
        <v>128</v>
      </c>
      <c r="X518" s="123">
        <f t="shared" si="7"/>
        <v>128</v>
      </c>
      <c r="Y518" s="1">
        <v>128</v>
      </c>
      <c r="Z518" s="123">
        <v>4</v>
      </c>
    </row>
    <row r="519" spans="1:26" ht="12.75">
      <c r="A519" s="548">
        <v>129</v>
      </c>
      <c r="B519" s="551" t="s">
        <v>24</v>
      </c>
      <c r="C519" s="548">
        <v>1997</v>
      </c>
      <c r="D519" s="548" t="s">
        <v>125</v>
      </c>
      <c r="E519" s="548" t="s">
        <v>122</v>
      </c>
      <c r="F519" s="554" t="s">
        <v>962</v>
      </c>
      <c r="G519" s="548">
        <v>555</v>
      </c>
      <c r="H519" s="548" t="s">
        <v>615</v>
      </c>
      <c r="I519" s="548" t="s">
        <v>148</v>
      </c>
      <c r="J519" s="548" t="s">
        <v>111</v>
      </c>
      <c r="K519" s="557" t="s">
        <v>153</v>
      </c>
      <c r="L519" s="561">
        <v>40755</v>
      </c>
      <c r="M519" s="548" t="s">
        <v>126</v>
      </c>
      <c r="N519" s="618" t="s">
        <v>122</v>
      </c>
      <c r="O519" s="618" t="str">
        <f>E519</f>
        <v>BEDARIEUX</v>
      </c>
      <c r="P519" s="618" t="s">
        <v>962</v>
      </c>
      <c r="Q519" s="618" t="str">
        <f>F519</f>
        <v>5.3371</v>
      </c>
      <c r="R519" s="471">
        <v>40755</v>
      </c>
      <c r="S519" s="472" t="s">
        <v>72</v>
      </c>
      <c r="T519">
        <v>129</v>
      </c>
      <c r="U519" s="50"/>
      <c r="V519" s="50"/>
      <c r="W519" s="50"/>
      <c r="X519" s="123">
        <f t="shared" si="7"/>
        <v>129</v>
      </c>
      <c r="Y519">
        <v>129</v>
      </c>
      <c r="Z519" s="123">
        <v>1</v>
      </c>
    </row>
    <row r="520" spans="1:26" ht="12.75">
      <c r="A520" s="549"/>
      <c r="B520" s="552" t="s">
        <v>15</v>
      </c>
      <c r="C520" s="549">
        <v>1996</v>
      </c>
      <c r="D520" s="549" t="s">
        <v>127</v>
      </c>
      <c r="E520" s="549"/>
      <c r="F520" s="555"/>
      <c r="G520" s="549"/>
      <c r="H520" s="549"/>
      <c r="I520" s="549"/>
      <c r="J520" s="549"/>
      <c r="K520" s="558"/>
      <c r="L520" s="562"/>
      <c r="M520" s="549"/>
      <c r="N520" s="610" t="s">
        <v>122</v>
      </c>
      <c r="O520" s="610" t="str">
        <f>O519</f>
        <v>BEDARIEUX</v>
      </c>
      <c r="P520" s="610" t="s">
        <v>962</v>
      </c>
      <c r="Q520" s="610" t="str">
        <f>Q519</f>
        <v>5.3371</v>
      </c>
      <c r="R520" s="479">
        <v>40755</v>
      </c>
      <c r="S520" s="472" t="s">
        <v>72</v>
      </c>
      <c r="T520"/>
      <c r="U520">
        <v>129</v>
      </c>
      <c r="V520" s="50"/>
      <c r="W520" s="50"/>
      <c r="X520" s="123">
        <f t="shared" si="7"/>
        <v>129</v>
      </c>
      <c r="Y520">
        <v>129</v>
      </c>
      <c r="Z520" s="123">
        <v>2</v>
      </c>
    </row>
    <row r="521" spans="1:26" ht="12.75">
      <c r="A521" s="549"/>
      <c r="B521" s="552" t="s">
        <v>727</v>
      </c>
      <c r="C521" s="549">
        <v>1997</v>
      </c>
      <c r="D521" s="549" t="s">
        <v>125</v>
      </c>
      <c r="E521" s="549"/>
      <c r="F521" s="555"/>
      <c r="G521" s="549"/>
      <c r="H521" s="549"/>
      <c r="I521" s="549"/>
      <c r="J521" s="549"/>
      <c r="K521" s="558"/>
      <c r="L521" s="562"/>
      <c r="M521" s="549"/>
      <c r="N521" s="610" t="s">
        <v>122</v>
      </c>
      <c r="O521" s="610" t="str">
        <f>O520</f>
        <v>BEDARIEUX</v>
      </c>
      <c r="P521" s="610" t="s">
        <v>962</v>
      </c>
      <c r="Q521" s="610" t="str">
        <f>Q519</f>
        <v>5.3371</v>
      </c>
      <c r="R521" s="479">
        <v>40755</v>
      </c>
      <c r="S521" s="472" t="s">
        <v>72</v>
      </c>
      <c r="T521"/>
      <c r="U521"/>
      <c r="V521">
        <v>129</v>
      </c>
      <c r="W521" s="50"/>
      <c r="X521" s="123">
        <f t="shared" si="7"/>
        <v>129</v>
      </c>
      <c r="Y521">
        <v>129</v>
      </c>
      <c r="Z521" s="123">
        <v>3</v>
      </c>
    </row>
    <row r="522" spans="1:26" ht="12.75">
      <c r="A522" s="550"/>
      <c r="B522" s="553" t="s">
        <v>622</v>
      </c>
      <c r="C522" s="550">
        <v>1997</v>
      </c>
      <c r="D522" s="550" t="s">
        <v>125</v>
      </c>
      <c r="E522" s="550"/>
      <c r="F522" s="556"/>
      <c r="G522" s="550"/>
      <c r="H522" s="550"/>
      <c r="I522" s="550"/>
      <c r="J522" s="550"/>
      <c r="K522" s="559"/>
      <c r="L522" s="563"/>
      <c r="M522" s="550"/>
      <c r="N522" s="619" t="s">
        <v>122</v>
      </c>
      <c r="O522" s="619" t="str">
        <f>O521</f>
        <v>BEDARIEUX</v>
      </c>
      <c r="P522" s="619" t="s">
        <v>962</v>
      </c>
      <c r="Q522" s="619" t="str">
        <f>Q519</f>
        <v>5.3371</v>
      </c>
      <c r="R522" s="479">
        <v>40755</v>
      </c>
      <c r="S522" s="472" t="s">
        <v>72</v>
      </c>
      <c r="T522"/>
      <c r="U522"/>
      <c r="V522"/>
      <c r="W522">
        <v>129</v>
      </c>
      <c r="X522" s="123">
        <f t="shared" si="7"/>
        <v>129</v>
      </c>
      <c r="Y522">
        <v>129</v>
      </c>
      <c r="Z522" s="123">
        <v>4</v>
      </c>
    </row>
    <row r="523" spans="1:26" ht="12.75">
      <c r="A523" s="6">
        <v>130</v>
      </c>
      <c r="B523" s="5" t="s">
        <v>292</v>
      </c>
      <c r="C523" s="6">
        <v>1979</v>
      </c>
      <c r="D523" s="6" t="s">
        <v>123</v>
      </c>
      <c r="E523" s="6" t="s">
        <v>119</v>
      </c>
      <c r="F523" s="98" t="s">
        <v>963</v>
      </c>
      <c r="G523" s="6">
        <v>378</v>
      </c>
      <c r="H523" s="6" t="s">
        <v>110</v>
      </c>
      <c r="I523" s="6" t="s">
        <v>143</v>
      </c>
      <c r="J523" s="6" t="s">
        <v>111</v>
      </c>
      <c r="K523" s="82" t="s">
        <v>183</v>
      </c>
      <c r="L523" s="108">
        <v>35301</v>
      </c>
      <c r="M523" s="74" t="s">
        <v>151</v>
      </c>
      <c r="N523" s="573" t="s">
        <v>119</v>
      </c>
      <c r="O523" s="573" t="str">
        <f>E523</f>
        <v>LA GRAND-COMBE</v>
      </c>
      <c r="P523" s="573" t="s">
        <v>963</v>
      </c>
      <c r="Q523" s="573" t="str">
        <f>F523</f>
        <v>5.3376</v>
      </c>
      <c r="R523" s="127">
        <f>L523</f>
        <v>35301</v>
      </c>
      <c r="S523" s="567" t="s">
        <v>72</v>
      </c>
      <c r="T523">
        <v>130</v>
      </c>
      <c r="U523"/>
      <c r="V523"/>
      <c r="W523"/>
      <c r="X523" s="123">
        <f t="shared" si="7"/>
        <v>130</v>
      </c>
      <c r="Y523" s="31">
        <v>130</v>
      </c>
      <c r="Z523" s="123">
        <v>1</v>
      </c>
    </row>
    <row r="524" spans="1:26" ht="12.75">
      <c r="A524" s="8"/>
      <c r="B524" s="7" t="s">
        <v>241</v>
      </c>
      <c r="C524" s="8">
        <v>1981</v>
      </c>
      <c r="D524" s="8" t="s">
        <v>127</v>
      </c>
      <c r="E524" s="8"/>
      <c r="F524" s="8"/>
      <c r="G524" s="8"/>
      <c r="H524" s="8"/>
      <c r="I524" s="8"/>
      <c r="J524" s="8"/>
      <c r="K524" s="8"/>
      <c r="L524" s="28"/>
      <c r="M524" s="75"/>
      <c r="N524" s="574" t="s">
        <v>119</v>
      </c>
      <c r="O524" s="574" t="str">
        <f>O523</f>
        <v>LA GRAND-COMBE</v>
      </c>
      <c r="P524" s="574" t="s">
        <v>963</v>
      </c>
      <c r="Q524" s="574" t="str">
        <f>Q523</f>
        <v>5.3376</v>
      </c>
      <c r="R524" s="126">
        <f>R523</f>
        <v>35301</v>
      </c>
      <c r="S524" s="453" t="s">
        <v>72</v>
      </c>
      <c r="T524"/>
      <c r="U524">
        <v>130</v>
      </c>
      <c r="V524"/>
      <c r="W524"/>
      <c r="X524" s="123">
        <f t="shared" si="7"/>
        <v>130</v>
      </c>
      <c r="Y524" s="31">
        <v>130</v>
      </c>
      <c r="Z524" s="123">
        <v>2</v>
      </c>
    </row>
    <row r="525" spans="1:26" ht="12.75">
      <c r="A525" s="8"/>
      <c r="B525" s="7" t="s">
        <v>240</v>
      </c>
      <c r="C525" s="8">
        <v>1985</v>
      </c>
      <c r="D525" s="8" t="s">
        <v>130</v>
      </c>
      <c r="E525" s="8"/>
      <c r="F525" s="8"/>
      <c r="G525" s="8"/>
      <c r="H525" s="8"/>
      <c r="I525" s="8"/>
      <c r="J525" s="8"/>
      <c r="K525" s="8"/>
      <c r="L525" s="28"/>
      <c r="M525" s="75"/>
      <c r="N525" s="574" t="s">
        <v>119</v>
      </c>
      <c r="O525" s="574" t="str">
        <f>O524</f>
        <v>LA GRAND-COMBE</v>
      </c>
      <c r="P525" s="574" t="s">
        <v>963</v>
      </c>
      <c r="Q525" s="574" t="str">
        <f>Q523</f>
        <v>5.3376</v>
      </c>
      <c r="R525" s="126">
        <f>R523</f>
        <v>35301</v>
      </c>
      <c r="S525" s="453" t="s">
        <v>72</v>
      </c>
      <c r="T525"/>
      <c r="U525"/>
      <c r="V525">
        <v>130</v>
      </c>
      <c r="W525"/>
      <c r="X525" s="123">
        <f t="shared" si="7"/>
        <v>130</v>
      </c>
      <c r="Y525" s="31">
        <v>130</v>
      </c>
      <c r="Z525" s="123">
        <v>3</v>
      </c>
    </row>
    <row r="526" spans="1:26" ht="12.75">
      <c r="A526" s="10"/>
      <c r="B526" s="9" t="s">
        <v>242</v>
      </c>
      <c r="C526" s="10">
        <v>1985</v>
      </c>
      <c r="D526" s="10" t="s">
        <v>130</v>
      </c>
      <c r="E526" s="10"/>
      <c r="F526" s="10"/>
      <c r="G526" s="10"/>
      <c r="H526" s="10"/>
      <c r="I526" s="10"/>
      <c r="J526" s="10"/>
      <c r="K526" s="10"/>
      <c r="L526" s="4"/>
      <c r="M526" s="76"/>
      <c r="N526" s="575" t="s">
        <v>119</v>
      </c>
      <c r="O526" s="575" t="str">
        <f>O525</f>
        <v>LA GRAND-COMBE</v>
      </c>
      <c r="P526" s="575" t="s">
        <v>963</v>
      </c>
      <c r="Q526" s="575" t="str">
        <f>Q523</f>
        <v>5.3376</v>
      </c>
      <c r="R526" s="126">
        <f>R523</f>
        <v>35301</v>
      </c>
      <c r="S526" s="453" t="s">
        <v>72</v>
      </c>
      <c r="T526"/>
      <c r="U526"/>
      <c r="V526"/>
      <c r="W526">
        <v>130</v>
      </c>
      <c r="X526" s="123">
        <f t="shared" si="7"/>
        <v>130</v>
      </c>
      <c r="Y526" s="31">
        <v>130</v>
      </c>
      <c r="Z526" s="123">
        <v>4</v>
      </c>
    </row>
    <row r="527" spans="1:26" ht="12.75" customHeight="1">
      <c r="A527" s="6">
        <v>131</v>
      </c>
      <c r="B527" s="5" t="s">
        <v>278</v>
      </c>
      <c r="C527" s="6">
        <v>1981</v>
      </c>
      <c r="D527" s="6" t="s">
        <v>121</v>
      </c>
      <c r="E527" s="6" t="s">
        <v>144</v>
      </c>
      <c r="F527" s="98" t="s">
        <v>964</v>
      </c>
      <c r="G527" s="6">
        <v>378</v>
      </c>
      <c r="H527" s="6" t="s">
        <v>110</v>
      </c>
      <c r="I527" s="6" t="s">
        <v>133</v>
      </c>
      <c r="J527" s="6" t="s">
        <v>111</v>
      </c>
      <c r="K527" s="82" t="s">
        <v>301</v>
      </c>
      <c r="L527" s="108">
        <v>35665</v>
      </c>
      <c r="M527" s="74" t="s">
        <v>115</v>
      </c>
      <c r="N527" s="573" t="s">
        <v>144</v>
      </c>
      <c r="O527" s="573" t="str">
        <f>E527</f>
        <v>CLERMONT L'HERAULT</v>
      </c>
      <c r="P527" s="573" t="s">
        <v>964</v>
      </c>
      <c r="Q527" s="573" t="str">
        <f>F527</f>
        <v>5.3406</v>
      </c>
      <c r="R527" s="127">
        <f>L527</f>
        <v>35665</v>
      </c>
      <c r="S527" s="567" t="s">
        <v>72</v>
      </c>
      <c r="T527" s="50">
        <v>131</v>
      </c>
      <c r="U527"/>
      <c r="V527"/>
      <c r="W527"/>
      <c r="X527" s="123">
        <f t="shared" si="7"/>
        <v>131</v>
      </c>
      <c r="Y527" s="1">
        <v>131</v>
      </c>
      <c r="Z527" s="123">
        <v>1</v>
      </c>
    </row>
    <row r="528" spans="1:26" ht="12.75" customHeight="1">
      <c r="A528" s="8"/>
      <c r="B528" s="7" t="s">
        <v>303</v>
      </c>
      <c r="C528" s="8">
        <v>1979</v>
      </c>
      <c r="D528" s="8" t="s">
        <v>114</v>
      </c>
      <c r="E528" s="8"/>
      <c r="F528" s="8"/>
      <c r="G528" s="8"/>
      <c r="H528" s="8"/>
      <c r="I528" s="8"/>
      <c r="J528" s="8"/>
      <c r="K528" s="8"/>
      <c r="L528" s="28"/>
      <c r="M528" s="75"/>
      <c r="N528" s="574" t="s">
        <v>144</v>
      </c>
      <c r="O528" s="574" t="str">
        <f>O527</f>
        <v>CLERMONT L'HERAULT</v>
      </c>
      <c r="P528" s="574" t="s">
        <v>964</v>
      </c>
      <c r="Q528" s="574" t="str">
        <f>Q527</f>
        <v>5.3406</v>
      </c>
      <c r="R528" s="126">
        <f>R527</f>
        <v>35665</v>
      </c>
      <c r="S528" s="453" t="s">
        <v>72</v>
      </c>
      <c r="T528" s="50"/>
      <c r="U528" s="50">
        <v>131</v>
      </c>
      <c r="V528"/>
      <c r="W528"/>
      <c r="X528" s="123">
        <f t="shared" si="7"/>
        <v>131</v>
      </c>
      <c r="Y528" s="1">
        <v>131</v>
      </c>
      <c r="Z528" s="123">
        <v>2</v>
      </c>
    </row>
    <row r="529" spans="1:26" ht="12.75" customHeight="1">
      <c r="A529" s="8"/>
      <c r="B529" s="7" t="s">
        <v>275</v>
      </c>
      <c r="C529" s="8">
        <v>1982</v>
      </c>
      <c r="D529" s="8" t="s">
        <v>127</v>
      </c>
      <c r="E529" s="8"/>
      <c r="F529" s="8"/>
      <c r="G529" s="8"/>
      <c r="H529" s="8"/>
      <c r="I529" s="8"/>
      <c r="J529" s="8"/>
      <c r="K529" s="8"/>
      <c r="L529" s="28"/>
      <c r="M529" s="75"/>
      <c r="N529" s="574" t="s">
        <v>144</v>
      </c>
      <c r="O529" s="574" t="str">
        <f>O528</f>
        <v>CLERMONT L'HERAULT</v>
      </c>
      <c r="P529" s="574" t="s">
        <v>964</v>
      </c>
      <c r="Q529" s="574" t="str">
        <f>Q527</f>
        <v>5.3406</v>
      </c>
      <c r="R529" s="126">
        <f>R527</f>
        <v>35665</v>
      </c>
      <c r="S529" s="453" t="s">
        <v>72</v>
      </c>
      <c r="T529" s="50"/>
      <c r="U529" s="50"/>
      <c r="V529" s="50">
        <v>131</v>
      </c>
      <c r="W529"/>
      <c r="X529" s="123">
        <f t="shared" si="7"/>
        <v>131</v>
      </c>
      <c r="Y529" s="1">
        <v>131</v>
      </c>
      <c r="Z529" s="123">
        <v>3</v>
      </c>
    </row>
    <row r="530" spans="1:26" ht="12.75" customHeight="1">
      <c r="A530" s="10"/>
      <c r="B530" s="9" t="s">
        <v>239</v>
      </c>
      <c r="C530" s="10">
        <v>1976</v>
      </c>
      <c r="D530" s="10" t="s">
        <v>145</v>
      </c>
      <c r="E530" s="10"/>
      <c r="F530" s="10"/>
      <c r="G530" s="10"/>
      <c r="H530" s="10"/>
      <c r="I530" s="10"/>
      <c r="J530" s="10"/>
      <c r="K530" s="10"/>
      <c r="L530" s="4"/>
      <c r="M530" s="76"/>
      <c r="N530" s="575" t="s">
        <v>144</v>
      </c>
      <c r="O530" s="575" t="str">
        <f>O529</f>
        <v>CLERMONT L'HERAULT</v>
      </c>
      <c r="P530" s="575" t="s">
        <v>964</v>
      </c>
      <c r="Q530" s="575" t="str">
        <f>Q527</f>
        <v>5.3406</v>
      </c>
      <c r="R530" s="126">
        <f>R527</f>
        <v>35665</v>
      </c>
      <c r="S530" s="453" t="s">
        <v>72</v>
      </c>
      <c r="T530" s="50"/>
      <c r="U530" s="50"/>
      <c r="V530" s="50"/>
      <c r="W530" s="50">
        <v>131</v>
      </c>
      <c r="X530" s="123">
        <f t="shared" si="7"/>
        <v>131</v>
      </c>
      <c r="Y530" s="1">
        <v>131</v>
      </c>
      <c r="Z530" s="123">
        <v>4</v>
      </c>
    </row>
    <row r="531" spans="1:26" ht="12.75">
      <c r="A531" s="501">
        <v>132</v>
      </c>
      <c r="B531" s="502" t="s">
        <v>603</v>
      </c>
      <c r="C531" s="501">
        <v>1997</v>
      </c>
      <c r="D531" s="501" t="s">
        <v>125</v>
      </c>
      <c r="E531" s="501" t="s">
        <v>124</v>
      </c>
      <c r="F531" s="503" t="s">
        <v>965</v>
      </c>
      <c r="G531" s="501">
        <v>553</v>
      </c>
      <c r="H531" s="501" t="s">
        <v>615</v>
      </c>
      <c r="I531" s="501" t="s">
        <v>144</v>
      </c>
      <c r="J531" s="501" t="s">
        <v>111</v>
      </c>
      <c r="K531" s="504" t="s">
        <v>35</v>
      </c>
      <c r="L531" s="505">
        <v>40748</v>
      </c>
      <c r="M531" s="501" t="s">
        <v>151</v>
      </c>
      <c r="N531" s="608" t="s">
        <v>124</v>
      </c>
      <c r="O531" s="608" t="str">
        <f>E531</f>
        <v>BAGNOLS</v>
      </c>
      <c r="P531" s="608" t="s">
        <v>965</v>
      </c>
      <c r="Q531" s="608" t="str">
        <f>F531</f>
        <v>5.3420</v>
      </c>
      <c r="R531" s="471">
        <v>40748</v>
      </c>
      <c r="S531" s="472" t="s">
        <v>72</v>
      </c>
      <c r="T531">
        <v>132</v>
      </c>
      <c r="U531" s="50"/>
      <c r="V531" s="50"/>
      <c r="W531" s="50"/>
      <c r="X531" s="123">
        <f aca="true" t="shared" si="8" ref="X531:X594">T531+U531+V531+W531</f>
        <v>132</v>
      </c>
      <c r="Y531">
        <v>132</v>
      </c>
      <c r="Z531" s="123">
        <v>1</v>
      </c>
    </row>
    <row r="532" spans="1:26" ht="12.75">
      <c r="A532" s="506"/>
      <c r="B532" s="507" t="s">
        <v>47</v>
      </c>
      <c r="C532" s="506">
        <v>1999</v>
      </c>
      <c r="D532" s="506" t="s">
        <v>155</v>
      </c>
      <c r="E532" s="506"/>
      <c r="F532" s="508"/>
      <c r="G532" s="506"/>
      <c r="H532" s="506"/>
      <c r="I532" s="506"/>
      <c r="J532" s="506"/>
      <c r="K532" s="509"/>
      <c r="L532" s="510"/>
      <c r="M532" s="506"/>
      <c r="N532" s="604" t="s">
        <v>124</v>
      </c>
      <c r="O532" s="604" t="str">
        <f>O531</f>
        <v>BAGNOLS</v>
      </c>
      <c r="P532" s="604" t="s">
        <v>965</v>
      </c>
      <c r="Q532" s="604" t="str">
        <f>Q531</f>
        <v>5.3420</v>
      </c>
      <c r="R532" s="479">
        <v>40748</v>
      </c>
      <c r="S532" s="472" t="s">
        <v>72</v>
      </c>
      <c r="T532"/>
      <c r="U532">
        <v>132</v>
      </c>
      <c r="V532" s="50"/>
      <c r="W532" s="50"/>
      <c r="X532" s="123">
        <f t="shared" si="8"/>
        <v>132</v>
      </c>
      <c r="Y532">
        <v>132</v>
      </c>
      <c r="Z532" s="123">
        <v>2</v>
      </c>
    </row>
    <row r="533" spans="1:26" ht="12.75">
      <c r="A533" s="506"/>
      <c r="B533" s="507" t="s">
        <v>731</v>
      </c>
      <c r="C533" s="506">
        <v>1997</v>
      </c>
      <c r="D533" s="506" t="s">
        <v>125</v>
      </c>
      <c r="E533" s="506"/>
      <c r="F533" s="508"/>
      <c r="G533" s="506"/>
      <c r="H533" s="506"/>
      <c r="I533" s="506"/>
      <c r="J533" s="506"/>
      <c r="K533" s="509"/>
      <c r="L533" s="510"/>
      <c r="M533" s="506"/>
      <c r="N533" s="604" t="s">
        <v>124</v>
      </c>
      <c r="O533" s="604" t="str">
        <f>O532</f>
        <v>BAGNOLS</v>
      </c>
      <c r="P533" s="604" t="s">
        <v>965</v>
      </c>
      <c r="Q533" s="604" t="str">
        <f>Q531</f>
        <v>5.3420</v>
      </c>
      <c r="R533" s="479">
        <v>40748</v>
      </c>
      <c r="S533" s="472" t="s">
        <v>72</v>
      </c>
      <c r="T533"/>
      <c r="U533"/>
      <c r="V533">
        <v>132</v>
      </c>
      <c r="W533" s="50"/>
      <c r="X533" s="123">
        <f t="shared" si="8"/>
        <v>132</v>
      </c>
      <c r="Y533">
        <v>132</v>
      </c>
      <c r="Z533" s="123">
        <v>3</v>
      </c>
    </row>
    <row r="534" spans="1:26" ht="12.75">
      <c r="A534" s="511"/>
      <c r="B534" s="512" t="s">
        <v>730</v>
      </c>
      <c r="C534" s="511">
        <v>1992</v>
      </c>
      <c r="D534" s="511" t="s">
        <v>146</v>
      </c>
      <c r="E534" s="511"/>
      <c r="F534" s="513"/>
      <c r="G534" s="511"/>
      <c r="H534" s="511"/>
      <c r="I534" s="511"/>
      <c r="J534" s="511"/>
      <c r="K534" s="514"/>
      <c r="L534" s="515"/>
      <c r="M534" s="511"/>
      <c r="N534" s="609" t="s">
        <v>124</v>
      </c>
      <c r="O534" s="609" t="str">
        <f>O533</f>
        <v>BAGNOLS</v>
      </c>
      <c r="P534" s="609" t="s">
        <v>965</v>
      </c>
      <c r="Q534" s="609" t="str">
        <f>Q531</f>
        <v>5.3420</v>
      </c>
      <c r="R534" s="479">
        <v>40748</v>
      </c>
      <c r="S534" s="472" t="s">
        <v>72</v>
      </c>
      <c r="T534"/>
      <c r="U534"/>
      <c r="V534"/>
      <c r="W534">
        <v>132</v>
      </c>
      <c r="X534" s="123">
        <f t="shared" si="8"/>
        <v>132</v>
      </c>
      <c r="Y534">
        <v>132</v>
      </c>
      <c r="Z534" s="123">
        <v>4</v>
      </c>
    </row>
    <row r="535" spans="1:26" s="50" customFormat="1" ht="12.75">
      <c r="A535" s="6">
        <v>133</v>
      </c>
      <c r="B535" s="32" t="s">
        <v>235</v>
      </c>
      <c r="C535" s="27">
        <v>1981</v>
      </c>
      <c r="D535" s="27" t="s">
        <v>132</v>
      </c>
      <c r="E535" s="27" t="s">
        <v>148</v>
      </c>
      <c r="F535" s="98" t="s">
        <v>966</v>
      </c>
      <c r="G535" s="6">
        <v>377</v>
      </c>
      <c r="H535" s="6" t="s">
        <v>110</v>
      </c>
      <c r="I535" s="6" t="s">
        <v>149</v>
      </c>
      <c r="J535" s="6" t="s">
        <v>111</v>
      </c>
      <c r="K535" s="82" t="s">
        <v>161</v>
      </c>
      <c r="L535" s="108">
        <v>37129</v>
      </c>
      <c r="M535" s="6" t="s">
        <v>115</v>
      </c>
      <c r="N535" s="573" t="s">
        <v>148</v>
      </c>
      <c r="O535" s="573" t="str">
        <f>E535</f>
        <v>CERET</v>
      </c>
      <c r="P535" s="573" t="s">
        <v>966</v>
      </c>
      <c r="Q535" s="573" t="str">
        <f>F535</f>
        <v>5.3438</v>
      </c>
      <c r="R535" s="127">
        <f>L535</f>
        <v>37129</v>
      </c>
      <c r="S535" s="567" t="s">
        <v>72</v>
      </c>
      <c r="T535">
        <v>133</v>
      </c>
      <c r="U535"/>
      <c r="V535"/>
      <c r="W535"/>
      <c r="X535" s="123">
        <f t="shared" si="8"/>
        <v>133</v>
      </c>
      <c r="Y535" s="123">
        <v>133</v>
      </c>
      <c r="Z535" s="123">
        <v>1</v>
      </c>
    </row>
    <row r="536" spans="1:26" s="50" customFormat="1" ht="12.75">
      <c r="A536" s="8"/>
      <c r="B536" s="33" t="s">
        <v>236</v>
      </c>
      <c r="C536" s="28">
        <v>1984</v>
      </c>
      <c r="D536" s="28" t="s">
        <v>123</v>
      </c>
      <c r="E536" s="28"/>
      <c r="F536" s="8"/>
      <c r="G536" s="8"/>
      <c r="H536" s="8"/>
      <c r="I536" s="8"/>
      <c r="J536" s="8"/>
      <c r="K536" s="8"/>
      <c r="L536" s="28"/>
      <c r="M536" s="8"/>
      <c r="N536" s="574" t="s">
        <v>148</v>
      </c>
      <c r="O536" s="574" t="str">
        <f>O535</f>
        <v>CERET</v>
      </c>
      <c r="P536" s="574" t="s">
        <v>966</v>
      </c>
      <c r="Q536" s="574" t="str">
        <f>Q535</f>
        <v>5.3438</v>
      </c>
      <c r="R536" s="126">
        <f>R535</f>
        <v>37129</v>
      </c>
      <c r="S536" s="453" t="s">
        <v>72</v>
      </c>
      <c r="T536"/>
      <c r="U536">
        <v>133</v>
      </c>
      <c r="V536"/>
      <c r="W536"/>
      <c r="X536" s="123">
        <f t="shared" si="8"/>
        <v>133</v>
      </c>
      <c r="Y536" s="123">
        <v>133</v>
      </c>
      <c r="Z536" s="123">
        <v>2</v>
      </c>
    </row>
    <row r="537" spans="1:26" s="50" customFormat="1" ht="12.75">
      <c r="A537" s="8"/>
      <c r="B537" s="33" t="s">
        <v>198</v>
      </c>
      <c r="C537" s="28">
        <v>1987</v>
      </c>
      <c r="D537" s="28" t="s">
        <v>125</v>
      </c>
      <c r="E537" s="28"/>
      <c r="F537" s="8"/>
      <c r="G537" s="8"/>
      <c r="H537" s="8"/>
      <c r="I537" s="8"/>
      <c r="J537" s="8"/>
      <c r="K537" s="8"/>
      <c r="L537" s="28"/>
      <c r="M537" s="8"/>
      <c r="N537" s="574" t="s">
        <v>148</v>
      </c>
      <c r="O537" s="574" t="str">
        <f>O536</f>
        <v>CERET</v>
      </c>
      <c r="P537" s="574" t="s">
        <v>966</v>
      </c>
      <c r="Q537" s="574" t="str">
        <f>Q535</f>
        <v>5.3438</v>
      </c>
      <c r="R537" s="126">
        <f>R535</f>
        <v>37129</v>
      </c>
      <c r="S537" s="453" t="s">
        <v>72</v>
      </c>
      <c r="T537"/>
      <c r="U537"/>
      <c r="V537">
        <v>133</v>
      </c>
      <c r="W537"/>
      <c r="X537" s="123">
        <f t="shared" si="8"/>
        <v>133</v>
      </c>
      <c r="Y537" s="123">
        <v>133</v>
      </c>
      <c r="Z537" s="123">
        <v>3</v>
      </c>
    </row>
    <row r="538" spans="1:26" s="50" customFormat="1" ht="12.75">
      <c r="A538" s="10"/>
      <c r="B538" s="33" t="s">
        <v>210</v>
      </c>
      <c r="C538" s="28">
        <v>1989</v>
      </c>
      <c r="D538" s="28" t="s">
        <v>155</v>
      </c>
      <c r="E538" s="4"/>
      <c r="F538" s="10"/>
      <c r="G538" s="10"/>
      <c r="H538" s="10"/>
      <c r="I538" s="10"/>
      <c r="J538" s="10"/>
      <c r="K538" s="10"/>
      <c r="L538" s="4"/>
      <c r="M538" s="10"/>
      <c r="N538" s="575" t="s">
        <v>148</v>
      </c>
      <c r="O538" s="575" t="str">
        <f>O537</f>
        <v>CERET</v>
      </c>
      <c r="P538" s="575" t="s">
        <v>966</v>
      </c>
      <c r="Q538" s="575" t="str">
        <f>Q535</f>
        <v>5.3438</v>
      </c>
      <c r="R538" s="126">
        <f>R535</f>
        <v>37129</v>
      </c>
      <c r="S538" s="453" t="s">
        <v>72</v>
      </c>
      <c r="T538"/>
      <c r="U538"/>
      <c r="V538"/>
      <c r="W538">
        <v>133</v>
      </c>
      <c r="X538" s="123">
        <f t="shared" si="8"/>
        <v>133</v>
      </c>
      <c r="Y538" s="123">
        <v>133</v>
      </c>
      <c r="Z538" s="123">
        <v>4</v>
      </c>
    </row>
    <row r="539" spans="1:26" ht="12.75">
      <c r="A539" s="12">
        <v>134</v>
      </c>
      <c r="B539" s="30" t="s">
        <v>284</v>
      </c>
      <c r="C539" s="12">
        <v>1982</v>
      </c>
      <c r="D539" s="12" t="s">
        <v>123</v>
      </c>
      <c r="E539" s="12" t="s">
        <v>128</v>
      </c>
      <c r="F539" s="92" t="s">
        <v>967</v>
      </c>
      <c r="G539" s="12">
        <v>375</v>
      </c>
      <c r="H539" s="12" t="s">
        <v>110</v>
      </c>
      <c r="I539" s="12" t="s">
        <v>144</v>
      </c>
      <c r="J539" s="12" t="s">
        <v>111</v>
      </c>
      <c r="K539" s="80" t="s">
        <v>171</v>
      </c>
      <c r="L539" s="67">
        <v>36394</v>
      </c>
      <c r="M539" s="40" t="s">
        <v>115</v>
      </c>
      <c r="N539" s="602" t="s">
        <v>128</v>
      </c>
      <c r="O539" s="602" t="str">
        <f>E539</f>
        <v>QUILLAN</v>
      </c>
      <c r="P539" s="602" t="s">
        <v>967</v>
      </c>
      <c r="Q539" s="602" t="str">
        <f>F539</f>
        <v>5.3503</v>
      </c>
      <c r="R539" s="127">
        <f>L539</f>
        <v>36394</v>
      </c>
      <c r="S539" s="567" t="s">
        <v>72</v>
      </c>
      <c r="T539" s="50">
        <v>134</v>
      </c>
      <c r="U539"/>
      <c r="V539"/>
      <c r="W539"/>
      <c r="X539" s="123">
        <f t="shared" si="8"/>
        <v>134</v>
      </c>
      <c r="Y539" s="123">
        <v>134</v>
      </c>
      <c r="Z539" s="123">
        <v>1</v>
      </c>
    </row>
    <row r="540" spans="1:26" ht="12.75">
      <c r="A540" s="14"/>
      <c r="B540" s="13" t="s">
        <v>218</v>
      </c>
      <c r="C540" s="14">
        <v>1988</v>
      </c>
      <c r="D540" s="14" t="s">
        <v>130</v>
      </c>
      <c r="E540" s="14"/>
      <c r="F540" s="13"/>
      <c r="G540" s="14"/>
      <c r="H540" s="14"/>
      <c r="I540" s="14"/>
      <c r="J540" s="14"/>
      <c r="K540" s="43"/>
      <c r="L540" s="117"/>
      <c r="M540" s="41"/>
      <c r="N540" s="601" t="s">
        <v>128</v>
      </c>
      <c r="O540" s="601" t="str">
        <f>O539</f>
        <v>QUILLAN</v>
      </c>
      <c r="P540" s="601" t="s">
        <v>967</v>
      </c>
      <c r="Q540" s="601" t="str">
        <f>Q539</f>
        <v>5.3503</v>
      </c>
      <c r="R540" s="126">
        <f>R539</f>
        <v>36394</v>
      </c>
      <c r="S540" s="453" t="s">
        <v>72</v>
      </c>
      <c r="T540" s="50"/>
      <c r="U540" s="50">
        <v>134</v>
      </c>
      <c r="V540"/>
      <c r="W540"/>
      <c r="X540" s="123">
        <f t="shared" si="8"/>
        <v>134</v>
      </c>
      <c r="Y540" s="123">
        <v>134</v>
      </c>
      <c r="Z540" s="123">
        <v>2</v>
      </c>
    </row>
    <row r="541" spans="1:26" ht="12.75">
      <c r="A541" s="14"/>
      <c r="B541" s="13" t="s">
        <v>285</v>
      </c>
      <c r="C541" s="14">
        <v>1984</v>
      </c>
      <c r="D541" s="14" t="s">
        <v>127</v>
      </c>
      <c r="E541" s="14"/>
      <c r="F541" s="13"/>
      <c r="G541" s="14"/>
      <c r="H541" s="14"/>
      <c r="I541" s="14"/>
      <c r="J541" s="14"/>
      <c r="K541" s="43"/>
      <c r="L541" s="117"/>
      <c r="M541" s="41"/>
      <c r="N541" s="601" t="s">
        <v>128</v>
      </c>
      <c r="O541" s="601" t="str">
        <f>O540</f>
        <v>QUILLAN</v>
      </c>
      <c r="P541" s="601" t="s">
        <v>967</v>
      </c>
      <c r="Q541" s="601" t="str">
        <f>Q539</f>
        <v>5.3503</v>
      </c>
      <c r="R541" s="126">
        <f>R539</f>
        <v>36394</v>
      </c>
      <c r="S541" s="453" t="s">
        <v>72</v>
      </c>
      <c r="T541" s="50"/>
      <c r="U541" s="50"/>
      <c r="V541" s="50">
        <v>134</v>
      </c>
      <c r="W541"/>
      <c r="X541" s="123">
        <f t="shared" si="8"/>
        <v>134</v>
      </c>
      <c r="Y541" s="123">
        <v>134</v>
      </c>
      <c r="Z541" s="123">
        <v>3</v>
      </c>
    </row>
    <row r="542" spans="1:26" ht="12.75">
      <c r="A542" s="16"/>
      <c r="B542" s="15" t="s">
        <v>221</v>
      </c>
      <c r="C542" s="16">
        <v>1984</v>
      </c>
      <c r="D542" s="16" t="s">
        <v>127</v>
      </c>
      <c r="E542" s="16"/>
      <c r="F542" s="15"/>
      <c r="G542" s="16"/>
      <c r="H542" s="16"/>
      <c r="I542" s="16"/>
      <c r="J542" s="16"/>
      <c r="K542" s="65"/>
      <c r="L542" s="118"/>
      <c r="M542" s="42"/>
      <c r="N542" s="600" t="s">
        <v>128</v>
      </c>
      <c r="O542" s="600" t="str">
        <f>O541</f>
        <v>QUILLAN</v>
      </c>
      <c r="P542" s="600" t="s">
        <v>967</v>
      </c>
      <c r="Q542" s="600" t="str">
        <f>Q539</f>
        <v>5.3503</v>
      </c>
      <c r="R542" s="126">
        <f>R539</f>
        <v>36394</v>
      </c>
      <c r="S542" s="453" t="s">
        <v>72</v>
      </c>
      <c r="T542" s="50"/>
      <c r="U542" s="50"/>
      <c r="V542" s="50"/>
      <c r="W542" s="50">
        <v>134</v>
      </c>
      <c r="X542" s="123">
        <f t="shared" si="8"/>
        <v>134</v>
      </c>
      <c r="Y542" s="123">
        <v>134</v>
      </c>
      <c r="Z542" s="123">
        <v>4</v>
      </c>
    </row>
    <row r="543" spans="1:26" ht="12.75">
      <c r="A543" s="501">
        <v>135</v>
      </c>
      <c r="B543" s="502" t="s">
        <v>794</v>
      </c>
      <c r="C543" s="501">
        <v>1993</v>
      </c>
      <c r="D543" s="501" t="s">
        <v>123</v>
      </c>
      <c r="E543" s="501" t="s">
        <v>124</v>
      </c>
      <c r="F543" s="503" t="s">
        <v>968</v>
      </c>
      <c r="G543" s="501">
        <v>547</v>
      </c>
      <c r="H543" s="501" t="s">
        <v>615</v>
      </c>
      <c r="I543" s="501" t="s">
        <v>122</v>
      </c>
      <c r="J543" s="501" t="s">
        <v>111</v>
      </c>
      <c r="K543" s="504" t="s">
        <v>219</v>
      </c>
      <c r="L543" s="505">
        <v>40384</v>
      </c>
      <c r="M543" s="501" t="s">
        <v>151</v>
      </c>
      <c r="N543" s="608" t="s">
        <v>124</v>
      </c>
      <c r="O543" s="608" t="str">
        <f>E543</f>
        <v>BAGNOLS</v>
      </c>
      <c r="P543" s="608" t="s">
        <v>968</v>
      </c>
      <c r="Q543" s="608" t="str">
        <f>F543</f>
        <v>5.3520</v>
      </c>
      <c r="R543" s="606">
        <v>40384</v>
      </c>
      <c r="S543" s="472" t="s">
        <v>72</v>
      </c>
      <c r="T543">
        <v>135</v>
      </c>
      <c r="U543" s="50"/>
      <c r="V543" s="50"/>
      <c r="W543" s="50"/>
      <c r="X543" s="123">
        <f t="shared" si="8"/>
        <v>135</v>
      </c>
      <c r="Y543">
        <v>135</v>
      </c>
      <c r="Z543" s="123">
        <v>1</v>
      </c>
    </row>
    <row r="544" spans="1:26" ht="12.75">
      <c r="A544" s="506"/>
      <c r="B544" s="507" t="s">
        <v>731</v>
      </c>
      <c r="C544" s="506">
        <v>1997</v>
      </c>
      <c r="D544" s="506" t="s">
        <v>129</v>
      </c>
      <c r="E544" s="506"/>
      <c r="F544" s="508"/>
      <c r="G544" s="506"/>
      <c r="H544" s="506"/>
      <c r="I544" s="506"/>
      <c r="J544" s="506"/>
      <c r="K544" s="509"/>
      <c r="L544" s="510"/>
      <c r="M544" s="506"/>
      <c r="N544" s="604" t="s">
        <v>124</v>
      </c>
      <c r="O544" s="604" t="str">
        <f>O543</f>
        <v>BAGNOLS</v>
      </c>
      <c r="P544" s="604" t="s">
        <v>968</v>
      </c>
      <c r="Q544" s="604" t="str">
        <f>Q543</f>
        <v>5.3520</v>
      </c>
      <c r="R544" s="607">
        <v>40384</v>
      </c>
      <c r="S544" s="472" t="s">
        <v>72</v>
      </c>
      <c r="T544"/>
      <c r="U544">
        <v>135</v>
      </c>
      <c r="V544" s="50"/>
      <c r="W544" s="50"/>
      <c r="X544" s="123">
        <f t="shared" si="8"/>
        <v>135</v>
      </c>
      <c r="Y544">
        <v>135</v>
      </c>
      <c r="Z544" s="123">
        <v>2</v>
      </c>
    </row>
    <row r="545" spans="1:26" ht="12.75">
      <c r="A545" s="506"/>
      <c r="B545" s="507" t="s">
        <v>53</v>
      </c>
      <c r="C545" s="506">
        <v>1996</v>
      </c>
      <c r="D545" s="506" t="s">
        <v>125</v>
      </c>
      <c r="E545" s="506"/>
      <c r="F545" s="508"/>
      <c r="G545" s="506"/>
      <c r="H545" s="506"/>
      <c r="I545" s="506"/>
      <c r="J545" s="506"/>
      <c r="K545" s="509"/>
      <c r="L545" s="510"/>
      <c r="M545" s="506"/>
      <c r="N545" s="604" t="s">
        <v>124</v>
      </c>
      <c r="O545" s="604" t="str">
        <f>O544</f>
        <v>BAGNOLS</v>
      </c>
      <c r="P545" s="604" t="s">
        <v>968</v>
      </c>
      <c r="Q545" s="604" t="str">
        <f>Q543</f>
        <v>5.3520</v>
      </c>
      <c r="R545" s="607">
        <v>40384</v>
      </c>
      <c r="S545" s="472" t="s">
        <v>72</v>
      </c>
      <c r="T545"/>
      <c r="U545"/>
      <c r="V545">
        <v>135</v>
      </c>
      <c r="W545" s="50"/>
      <c r="X545" s="123">
        <f t="shared" si="8"/>
        <v>135</v>
      </c>
      <c r="Y545">
        <v>135</v>
      </c>
      <c r="Z545" s="123">
        <v>3</v>
      </c>
    </row>
    <row r="546" spans="1:26" ht="12.75">
      <c r="A546" s="511"/>
      <c r="B546" s="512" t="s">
        <v>603</v>
      </c>
      <c r="C546" s="511">
        <v>1997</v>
      </c>
      <c r="D546" s="511" t="s">
        <v>129</v>
      </c>
      <c r="E546" s="511"/>
      <c r="F546" s="513"/>
      <c r="G546" s="511"/>
      <c r="H546" s="511"/>
      <c r="I546" s="511"/>
      <c r="J546" s="511"/>
      <c r="K546" s="514"/>
      <c r="L546" s="515"/>
      <c r="M546" s="511"/>
      <c r="N546" s="609" t="s">
        <v>124</v>
      </c>
      <c r="O546" s="609" t="str">
        <f>O545</f>
        <v>BAGNOLS</v>
      </c>
      <c r="P546" s="609" t="s">
        <v>968</v>
      </c>
      <c r="Q546" s="609" t="str">
        <f>Q543</f>
        <v>5.3520</v>
      </c>
      <c r="R546" s="607">
        <v>40384</v>
      </c>
      <c r="S546" s="472" t="s">
        <v>72</v>
      </c>
      <c r="T546"/>
      <c r="U546"/>
      <c r="V546"/>
      <c r="W546">
        <v>135</v>
      </c>
      <c r="X546" s="123">
        <f t="shared" si="8"/>
        <v>135</v>
      </c>
      <c r="Y546">
        <v>135</v>
      </c>
      <c r="Z546" s="123">
        <v>4</v>
      </c>
    </row>
    <row r="547" spans="1:26" ht="12.75">
      <c r="A547" s="501">
        <v>136</v>
      </c>
      <c r="B547" s="502" t="s">
        <v>812</v>
      </c>
      <c r="C547" s="501">
        <v>1998</v>
      </c>
      <c r="D547" s="501" t="s">
        <v>121</v>
      </c>
      <c r="E547" s="504" t="s">
        <v>148</v>
      </c>
      <c r="F547" s="503" t="s">
        <v>969</v>
      </c>
      <c r="G547" s="501">
        <v>546</v>
      </c>
      <c r="H547" s="501" t="s">
        <v>615</v>
      </c>
      <c r="I547" s="501" t="s">
        <v>122</v>
      </c>
      <c r="J547" s="501" t="s">
        <v>111</v>
      </c>
      <c r="K547" s="504" t="s">
        <v>172</v>
      </c>
      <c r="L547" s="505">
        <v>41847</v>
      </c>
      <c r="M547" s="501" t="s">
        <v>151</v>
      </c>
      <c r="N547" s="608" t="s">
        <v>148</v>
      </c>
      <c r="O547" s="608" t="str">
        <f>E547</f>
        <v>CERET</v>
      </c>
      <c r="P547" s="608" t="s">
        <v>969</v>
      </c>
      <c r="Q547" s="608" t="str">
        <f>F547</f>
        <v>5.3547</v>
      </c>
      <c r="R547" s="471">
        <v>41847</v>
      </c>
      <c r="S547" s="472" t="s">
        <v>72</v>
      </c>
      <c r="T547">
        <v>136</v>
      </c>
      <c r="U547"/>
      <c r="V547"/>
      <c r="W547"/>
      <c r="X547" s="123">
        <f t="shared" si="8"/>
        <v>136</v>
      </c>
      <c r="Y547">
        <v>136</v>
      </c>
      <c r="Z547" s="123">
        <v>1</v>
      </c>
    </row>
    <row r="548" spans="1:26" ht="12.75">
      <c r="A548" s="506"/>
      <c r="B548" s="507" t="s">
        <v>845</v>
      </c>
      <c r="C548" s="506">
        <v>2002</v>
      </c>
      <c r="D548" s="506" t="s">
        <v>155</v>
      </c>
      <c r="E548" s="509"/>
      <c r="F548" s="508"/>
      <c r="G548" s="506"/>
      <c r="H548" s="506"/>
      <c r="I548" s="506"/>
      <c r="J548" s="506"/>
      <c r="K548" s="509"/>
      <c r="L548" s="510"/>
      <c r="M548" s="506"/>
      <c r="N548" s="604" t="s">
        <v>148</v>
      </c>
      <c r="O548" s="604" t="str">
        <f>O547</f>
        <v>CERET</v>
      </c>
      <c r="P548" s="604" t="s">
        <v>969</v>
      </c>
      <c r="Q548" s="604" t="str">
        <f>Q547</f>
        <v>5.3547</v>
      </c>
      <c r="R548" s="479">
        <v>41847</v>
      </c>
      <c r="S548" s="472" t="s">
        <v>72</v>
      </c>
      <c r="T548"/>
      <c r="U548">
        <v>136</v>
      </c>
      <c r="V548"/>
      <c r="W548"/>
      <c r="X548" s="123">
        <f t="shared" si="8"/>
        <v>136</v>
      </c>
      <c r="Y548">
        <v>136</v>
      </c>
      <c r="Z548" s="123">
        <v>2</v>
      </c>
    </row>
    <row r="549" spans="1:26" ht="12.75">
      <c r="A549" s="506"/>
      <c r="B549" s="507" t="s">
        <v>10</v>
      </c>
      <c r="C549" s="506">
        <v>1999</v>
      </c>
      <c r="D549" s="506" t="s">
        <v>127</v>
      </c>
      <c r="E549" s="509"/>
      <c r="F549" s="508"/>
      <c r="G549" s="506"/>
      <c r="H549" s="506"/>
      <c r="I549" s="506"/>
      <c r="J549" s="506"/>
      <c r="K549" s="509"/>
      <c r="L549" s="510"/>
      <c r="M549" s="506"/>
      <c r="N549" s="604" t="s">
        <v>148</v>
      </c>
      <c r="O549" s="604" t="str">
        <f>O548</f>
        <v>CERET</v>
      </c>
      <c r="P549" s="604" t="s">
        <v>969</v>
      </c>
      <c r="Q549" s="604" t="str">
        <f>Q547</f>
        <v>5.3547</v>
      </c>
      <c r="R549" s="479">
        <v>41847</v>
      </c>
      <c r="S549" s="472" t="s">
        <v>72</v>
      </c>
      <c r="T549"/>
      <c r="U549"/>
      <c r="V549">
        <v>136</v>
      </c>
      <c r="W549"/>
      <c r="X549" s="123">
        <f t="shared" si="8"/>
        <v>136</v>
      </c>
      <c r="Y549">
        <v>136</v>
      </c>
      <c r="Z549" s="123">
        <v>3</v>
      </c>
    </row>
    <row r="550" spans="1:26" ht="12.75">
      <c r="A550" s="511"/>
      <c r="B550" s="512" t="s">
        <v>833</v>
      </c>
      <c r="C550" s="511">
        <v>1999</v>
      </c>
      <c r="D550" s="511" t="s">
        <v>127</v>
      </c>
      <c r="E550" s="514"/>
      <c r="F550" s="513"/>
      <c r="G550" s="511"/>
      <c r="H550" s="511"/>
      <c r="I550" s="511"/>
      <c r="J550" s="511"/>
      <c r="K550" s="514"/>
      <c r="L550" s="515"/>
      <c r="M550" s="511"/>
      <c r="N550" s="609" t="s">
        <v>148</v>
      </c>
      <c r="O550" s="609" t="str">
        <f>O549</f>
        <v>CERET</v>
      </c>
      <c r="P550" s="609" t="s">
        <v>969</v>
      </c>
      <c r="Q550" s="609" t="str">
        <f>Q547</f>
        <v>5.3547</v>
      </c>
      <c r="R550" s="479">
        <v>41847</v>
      </c>
      <c r="S550" s="472" t="s">
        <v>72</v>
      </c>
      <c r="T550"/>
      <c r="U550"/>
      <c r="V550"/>
      <c r="W550">
        <v>136</v>
      </c>
      <c r="X550" s="123">
        <f t="shared" si="8"/>
        <v>136</v>
      </c>
      <c r="Y550">
        <v>136</v>
      </c>
      <c r="Z550" s="123">
        <v>4</v>
      </c>
    </row>
    <row r="551" spans="1:26" ht="12.75">
      <c r="A551" s="325">
        <v>137</v>
      </c>
      <c r="B551" s="342" t="s">
        <v>619</v>
      </c>
      <c r="C551" s="325">
        <v>1992</v>
      </c>
      <c r="D551" s="325" t="s">
        <v>121</v>
      </c>
      <c r="E551" s="325" t="s">
        <v>144</v>
      </c>
      <c r="F551" s="386" t="s">
        <v>970</v>
      </c>
      <c r="G551" s="325">
        <v>545</v>
      </c>
      <c r="H551" s="325" t="s">
        <v>110</v>
      </c>
      <c r="I551" s="325" t="s">
        <v>148</v>
      </c>
      <c r="J551" s="325" t="s">
        <v>111</v>
      </c>
      <c r="K551" s="405" t="s">
        <v>89</v>
      </c>
      <c r="L551" s="423">
        <v>39684</v>
      </c>
      <c r="M551" s="325" t="s">
        <v>151</v>
      </c>
      <c r="N551" s="573" t="s">
        <v>144</v>
      </c>
      <c r="O551" s="573" t="str">
        <f>E551</f>
        <v>CLERMONT L'HERAULT</v>
      </c>
      <c r="P551" s="573" t="s">
        <v>970</v>
      </c>
      <c r="Q551" s="573" t="str">
        <f>F551</f>
        <v>5.3553</v>
      </c>
      <c r="R551" s="277">
        <v>39684</v>
      </c>
      <c r="S551" s="567" t="s">
        <v>72</v>
      </c>
      <c r="T551" s="50">
        <v>137</v>
      </c>
      <c r="U551"/>
      <c r="V551"/>
      <c r="W551"/>
      <c r="X551" s="123">
        <f t="shared" si="8"/>
        <v>137</v>
      </c>
      <c r="Y551" s="123">
        <v>137</v>
      </c>
      <c r="Z551" s="123">
        <v>1</v>
      </c>
    </row>
    <row r="552" spans="1:26" ht="12.75">
      <c r="A552" s="330"/>
      <c r="B552" s="349" t="s">
        <v>81</v>
      </c>
      <c r="C552" s="330">
        <v>1981</v>
      </c>
      <c r="D552" s="330" t="s">
        <v>123</v>
      </c>
      <c r="E552" s="330"/>
      <c r="F552" s="390"/>
      <c r="G552" s="330"/>
      <c r="H552" s="330"/>
      <c r="I552" s="330"/>
      <c r="J552" s="330"/>
      <c r="K552" s="409"/>
      <c r="L552" s="429"/>
      <c r="M552" s="330"/>
      <c r="N552" s="574" t="s">
        <v>144</v>
      </c>
      <c r="O552" s="574" t="str">
        <f>O551</f>
        <v>CLERMONT L'HERAULT</v>
      </c>
      <c r="P552" s="574" t="s">
        <v>970</v>
      </c>
      <c r="Q552" s="574" t="str">
        <f>Q551</f>
        <v>5.3553</v>
      </c>
      <c r="R552" s="283">
        <v>39684</v>
      </c>
      <c r="S552" s="453" t="s">
        <v>72</v>
      </c>
      <c r="T552" s="50"/>
      <c r="U552" s="50">
        <v>137</v>
      </c>
      <c r="V552"/>
      <c r="W552"/>
      <c r="X552" s="123">
        <f t="shared" si="8"/>
        <v>137</v>
      </c>
      <c r="Y552" s="123">
        <v>137</v>
      </c>
      <c r="Z552" s="123">
        <v>2</v>
      </c>
    </row>
    <row r="553" spans="1:26" ht="12.75">
      <c r="A553" s="330"/>
      <c r="B553" s="349" t="s">
        <v>739</v>
      </c>
      <c r="C553" s="330">
        <v>1973</v>
      </c>
      <c r="D553" s="330" t="s">
        <v>488</v>
      </c>
      <c r="E553" s="330"/>
      <c r="F553" s="390"/>
      <c r="G553" s="330"/>
      <c r="H553" s="330"/>
      <c r="I553" s="330"/>
      <c r="J553" s="330"/>
      <c r="K553" s="409"/>
      <c r="L553" s="429"/>
      <c r="M553" s="330"/>
      <c r="N553" s="574" t="s">
        <v>144</v>
      </c>
      <c r="O553" s="574" t="str">
        <f>O552</f>
        <v>CLERMONT L'HERAULT</v>
      </c>
      <c r="P553" s="574" t="s">
        <v>970</v>
      </c>
      <c r="Q553" s="574" t="str">
        <f>Q551</f>
        <v>5.3553</v>
      </c>
      <c r="R553" s="283">
        <v>39684</v>
      </c>
      <c r="S553" s="453" t="s">
        <v>72</v>
      </c>
      <c r="T553" s="50"/>
      <c r="U553" s="50"/>
      <c r="V553" s="50">
        <v>137</v>
      </c>
      <c r="W553"/>
      <c r="X553" s="123">
        <f t="shared" si="8"/>
        <v>137</v>
      </c>
      <c r="Y553" s="123">
        <v>137</v>
      </c>
      <c r="Z553" s="123">
        <v>3</v>
      </c>
    </row>
    <row r="554" spans="1:26" ht="12.75">
      <c r="A554" s="335"/>
      <c r="B554" s="356" t="s">
        <v>425</v>
      </c>
      <c r="C554" s="335">
        <v>1991</v>
      </c>
      <c r="D554" s="335" t="s">
        <v>123</v>
      </c>
      <c r="E554" s="335"/>
      <c r="F554" s="395"/>
      <c r="G554" s="335"/>
      <c r="H554" s="335"/>
      <c r="I554" s="335"/>
      <c r="J554" s="335"/>
      <c r="K554" s="413"/>
      <c r="L554" s="435"/>
      <c r="M554" s="335"/>
      <c r="N554" s="575" t="s">
        <v>144</v>
      </c>
      <c r="O554" s="575" t="str">
        <f>O553</f>
        <v>CLERMONT L'HERAULT</v>
      </c>
      <c r="P554" s="575" t="s">
        <v>970</v>
      </c>
      <c r="Q554" s="575" t="str">
        <f>Q551</f>
        <v>5.3553</v>
      </c>
      <c r="R554" s="283">
        <v>39684</v>
      </c>
      <c r="S554" s="453" t="s">
        <v>72</v>
      </c>
      <c r="T554" s="50"/>
      <c r="U554" s="50"/>
      <c r="V554" s="50"/>
      <c r="W554" s="50">
        <v>137</v>
      </c>
      <c r="X554" s="123">
        <f t="shared" si="8"/>
        <v>137</v>
      </c>
      <c r="Y554" s="123">
        <v>137</v>
      </c>
      <c r="Z554" s="123">
        <v>4</v>
      </c>
    </row>
    <row r="555" spans="1:26" s="31" customFormat="1" ht="12.75">
      <c r="A555" s="12">
        <v>138</v>
      </c>
      <c r="B555" s="30" t="s">
        <v>372</v>
      </c>
      <c r="C555" s="12">
        <v>1967</v>
      </c>
      <c r="D555" s="12" t="s">
        <v>125</v>
      </c>
      <c r="E555" s="21" t="s">
        <v>124</v>
      </c>
      <c r="F555" s="995" t="s">
        <v>971</v>
      </c>
      <c r="G555" s="21">
        <v>372</v>
      </c>
      <c r="H555" s="21" t="s">
        <v>342</v>
      </c>
      <c r="I555" s="21" t="s">
        <v>133</v>
      </c>
      <c r="J555" s="21" t="s">
        <v>111</v>
      </c>
      <c r="K555" s="66" t="s">
        <v>301</v>
      </c>
      <c r="L555" s="86">
        <v>29771</v>
      </c>
      <c r="M555" s="68" t="s">
        <v>137</v>
      </c>
      <c r="N555" s="602" t="s">
        <v>124</v>
      </c>
      <c r="O555" s="602" t="str">
        <f>E555</f>
        <v>BAGNOLS</v>
      </c>
      <c r="P555" s="602" t="s">
        <v>971</v>
      </c>
      <c r="Q555" s="602" t="str">
        <f>F555</f>
        <v>5.360</v>
      </c>
      <c r="R555" s="127">
        <f>L555</f>
        <v>29771</v>
      </c>
      <c r="S555" s="567" t="s">
        <v>72</v>
      </c>
      <c r="T555">
        <v>138</v>
      </c>
      <c r="U555" s="50"/>
      <c r="V555" s="50"/>
      <c r="W555" s="50"/>
      <c r="X555" s="123">
        <f t="shared" si="8"/>
        <v>138</v>
      </c>
      <c r="Y555" s="1">
        <v>138</v>
      </c>
      <c r="Z555" s="123">
        <v>1</v>
      </c>
    </row>
    <row r="556" spans="1:26" s="31" customFormat="1" ht="12.75">
      <c r="A556" s="14"/>
      <c r="B556" s="13" t="s">
        <v>362</v>
      </c>
      <c r="C556" s="14">
        <v>1967</v>
      </c>
      <c r="D556" s="14" t="s">
        <v>125</v>
      </c>
      <c r="E556" s="22"/>
      <c r="F556" s="93"/>
      <c r="G556" s="22"/>
      <c r="H556" s="22"/>
      <c r="I556" s="22"/>
      <c r="J556" s="22"/>
      <c r="K556" s="95"/>
      <c r="L556" s="87"/>
      <c r="M556" s="59"/>
      <c r="N556" s="601" t="s">
        <v>124</v>
      </c>
      <c r="O556" s="601" t="str">
        <f>O555</f>
        <v>BAGNOLS</v>
      </c>
      <c r="P556" s="601" t="s">
        <v>971</v>
      </c>
      <c r="Q556" s="601" t="str">
        <f>Q555</f>
        <v>5.360</v>
      </c>
      <c r="R556" s="126">
        <f>R555</f>
        <v>29771</v>
      </c>
      <c r="S556" s="453" t="s">
        <v>72</v>
      </c>
      <c r="T556"/>
      <c r="U556">
        <v>138</v>
      </c>
      <c r="V556" s="50"/>
      <c r="W556" s="50"/>
      <c r="X556" s="123">
        <f t="shared" si="8"/>
        <v>138</v>
      </c>
      <c r="Y556" s="1">
        <v>138</v>
      </c>
      <c r="Z556" s="123">
        <v>2</v>
      </c>
    </row>
    <row r="557" spans="1:26" s="31" customFormat="1" ht="12.75">
      <c r="A557" s="14"/>
      <c r="B557" s="13" t="s">
        <v>359</v>
      </c>
      <c r="C557" s="14">
        <v>1967</v>
      </c>
      <c r="D557" s="14" t="s">
        <v>125</v>
      </c>
      <c r="E557" s="22"/>
      <c r="F557" s="93"/>
      <c r="G557" s="22"/>
      <c r="H557" s="22"/>
      <c r="I557" s="22"/>
      <c r="J557" s="22"/>
      <c r="K557" s="95"/>
      <c r="L557" s="87"/>
      <c r="M557" s="59"/>
      <c r="N557" s="601" t="s">
        <v>124</v>
      </c>
      <c r="O557" s="601" t="str">
        <f>O556</f>
        <v>BAGNOLS</v>
      </c>
      <c r="P557" s="601" t="s">
        <v>971</v>
      </c>
      <c r="Q557" s="601" t="str">
        <f>Q555</f>
        <v>5.360</v>
      </c>
      <c r="R557" s="126">
        <f>R555</f>
        <v>29771</v>
      </c>
      <c r="S557" s="453" t="s">
        <v>72</v>
      </c>
      <c r="T557"/>
      <c r="U557"/>
      <c r="V557">
        <v>138</v>
      </c>
      <c r="W557" s="50"/>
      <c r="X557" s="123">
        <f t="shared" si="8"/>
        <v>138</v>
      </c>
      <c r="Y557" s="1">
        <v>138</v>
      </c>
      <c r="Z557" s="123">
        <v>3</v>
      </c>
    </row>
    <row r="558" spans="1:26" s="31" customFormat="1" ht="12.75">
      <c r="A558" s="16"/>
      <c r="B558" s="15" t="s">
        <v>373</v>
      </c>
      <c r="C558" s="16">
        <v>1966</v>
      </c>
      <c r="D558" s="16" t="s">
        <v>127</v>
      </c>
      <c r="E558" s="23"/>
      <c r="F558" s="94"/>
      <c r="G558" s="23"/>
      <c r="H558" s="23"/>
      <c r="I558" s="23"/>
      <c r="J558" s="23"/>
      <c r="K558" s="96"/>
      <c r="L558" s="88"/>
      <c r="M558" s="60"/>
      <c r="N558" s="600" t="s">
        <v>124</v>
      </c>
      <c r="O558" s="600" t="str">
        <f>O557</f>
        <v>BAGNOLS</v>
      </c>
      <c r="P558" s="600" t="s">
        <v>971</v>
      </c>
      <c r="Q558" s="600" t="str">
        <f>Q555</f>
        <v>5.360</v>
      </c>
      <c r="R558" s="126">
        <f>R555</f>
        <v>29771</v>
      </c>
      <c r="S558" s="453" t="s">
        <v>72</v>
      </c>
      <c r="T558"/>
      <c r="U558"/>
      <c r="V558"/>
      <c r="W558">
        <v>138</v>
      </c>
      <c r="X558" s="123">
        <f t="shared" si="8"/>
        <v>138</v>
      </c>
      <c r="Y558" s="1">
        <v>138</v>
      </c>
      <c r="Z558" s="123">
        <v>4</v>
      </c>
    </row>
    <row r="559" spans="1:26" s="123" customFormat="1" ht="12.75">
      <c r="A559" s="21">
        <v>139</v>
      </c>
      <c r="B559" s="34" t="s">
        <v>425</v>
      </c>
      <c r="C559" s="12">
        <v>1991</v>
      </c>
      <c r="D559" s="12" t="s">
        <v>127</v>
      </c>
      <c r="E559" s="21" t="s">
        <v>144</v>
      </c>
      <c r="F559" s="92" t="s">
        <v>972</v>
      </c>
      <c r="G559" s="12">
        <v>542</v>
      </c>
      <c r="H559" s="12" t="s">
        <v>110</v>
      </c>
      <c r="I559" s="12" t="s">
        <v>128</v>
      </c>
      <c r="J559" s="12" t="s">
        <v>111</v>
      </c>
      <c r="K559" s="80" t="s">
        <v>587</v>
      </c>
      <c r="L559" s="67">
        <v>38949</v>
      </c>
      <c r="M559" s="21" t="s">
        <v>151</v>
      </c>
      <c r="N559" s="602" t="s">
        <v>144</v>
      </c>
      <c r="O559" s="602" t="str">
        <f>E559</f>
        <v>CLERMONT L'HERAULT</v>
      </c>
      <c r="P559" s="602" t="s">
        <v>972</v>
      </c>
      <c r="Q559" s="602" t="str">
        <f>F559</f>
        <v>5.3621</v>
      </c>
      <c r="R559" s="127">
        <f>L559</f>
        <v>38949</v>
      </c>
      <c r="S559" s="567" t="s">
        <v>72</v>
      </c>
      <c r="T559">
        <v>139</v>
      </c>
      <c r="U559"/>
      <c r="V559"/>
      <c r="W559"/>
      <c r="X559" s="123">
        <f t="shared" si="8"/>
        <v>139</v>
      </c>
      <c r="Y559" s="31">
        <v>139</v>
      </c>
      <c r="Z559" s="123">
        <v>1</v>
      </c>
    </row>
    <row r="560" spans="1:26" s="123" customFormat="1" ht="12.75">
      <c r="A560" s="22"/>
      <c r="B560" s="35" t="s">
        <v>588</v>
      </c>
      <c r="C560" s="14">
        <v>1992</v>
      </c>
      <c r="D560" s="14" t="s">
        <v>125</v>
      </c>
      <c r="E560" s="22"/>
      <c r="F560" s="43"/>
      <c r="G560" s="14"/>
      <c r="H560" s="14"/>
      <c r="I560" s="14"/>
      <c r="J560" s="14"/>
      <c r="K560" s="14"/>
      <c r="L560" s="22"/>
      <c r="M560" s="22"/>
      <c r="N560" s="601" t="s">
        <v>144</v>
      </c>
      <c r="O560" s="601" t="str">
        <f>O559</f>
        <v>CLERMONT L'HERAULT</v>
      </c>
      <c r="P560" s="601" t="s">
        <v>972</v>
      </c>
      <c r="Q560" s="601" t="str">
        <f>Q559</f>
        <v>5.3621</v>
      </c>
      <c r="R560" s="126">
        <f>R559</f>
        <v>38949</v>
      </c>
      <c r="S560" s="453" t="s">
        <v>72</v>
      </c>
      <c r="T560"/>
      <c r="U560">
        <v>139</v>
      </c>
      <c r="V560"/>
      <c r="W560"/>
      <c r="X560" s="123">
        <f t="shared" si="8"/>
        <v>139</v>
      </c>
      <c r="Y560" s="31">
        <v>139</v>
      </c>
      <c r="Z560" s="123">
        <v>2</v>
      </c>
    </row>
    <row r="561" spans="1:26" s="123" customFormat="1" ht="12.75">
      <c r="A561" s="22"/>
      <c r="B561" s="35" t="s">
        <v>589</v>
      </c>
      <c r="C561" s="14">
        <v>1993</v>
      </c>
      <c r="D561" s="14" t="s">
        <v>129</v>
      </c>
      <c r="E561" s="22"/>
      <c r="F561" s="43"/>
      <c r="G561" s="14"/>
      <c r="H561" s="14"/>
      <c r="I561" s="14"/>
      <c r="J561" s="14"/>
      <c r="K561" s="14"/>
      <c r="L561" s="22"/>
      <c r="M561" s="22"/>
      <c r="N561" s="601" t="s">
        <v>144</v>
      </c>
      <c r="O561" s="601" t="str">
        <f>O560</f>
        <v>CLERMONT L'HERAULT</v>
      </c>
      <c r="P561" s="601" t="s">
        <v>972</v>
      </c>
      <c r="Q561" s="601" t="str">
        <f>Q559</f>
        <v>5.3621</v>
      </c>
      <c r="R561" s="126">
        <f>R559</f>
        <v>38949</v>
      </c>
      <c r="S561" s="453" t="s">
        <v>72</v>
      </c>
      <c r="T561"/>
      <c r="U561"/>
      <c r="V561">
        <v>139</v>
      </c>
      <c r="W561"/>
      <c r="X561" s="123">
        <f t="shared" si="8"/>
        <v>139</v>
      </c>
      <c r="Y561" s="31">
        <v>139</v>
      </c>
      <c r="Z561" s="123">
        <v>3</v>
      </c>
    </row>
    <row r="562" spans="1:26" s="123" customFormat="1" ht="12.75">
      <c r="A562" s="23"/>
      <c r="B562" s="36" t="s">
        <v>427</v>
      </c>
      <c r="C562" s="16">
        <v>1989</v>
      </c>
      <c r="D562" s="16" t="s">
        <v>123</v>
      </c>
      <c r="E562" s="23"/>
      <c r="F562" s="65"/>
      <c r="G562" s="16"/>
      <c r="H562" s="16"/>
      <c r="I562" s="16"/>
      <c r="J562" s="16"/>
      <c r="K562" s="16"/>
      <c r="L562" s="23"/>
      <c r="M562" s="23"/>
      <c r="N562" s="600" t="s">
        <v>144</v>
      </c>
      <c r="O562" s="600" t="str">
        <f>O561</f>
        <v>CLERMONT L'HERAULT</v>
      </c>
      <c r="P562" s="600" t="s">
        <v>972</v>
      </c>
      <c r="Q562" s="600" t="str">
        <f>Q559</f>
        <v>5.3621</v>
      </c>
      <c r="R562" s="126">
        <f>R559</f>
        <v>38949</v>
      </c>
      <c r="S562" s="453" t="s">
        <v>72</v>
      </c>
      <c r="T562"/>
      <c r="U562"/>
      <c r="V562"/>
      <c r="W562">
        <v>139</v>
      </c>
      <c r="X562" s="123">
        <f t="shared" si="8"/>
        <v>139</v>
      </c>
      <c r="Y562" s="31">
        <v>139</v>
      </c>
      <c r="Z562" s="123">
        <v>4</v>
      </c>
    </row>
    <row r="563" spans="1:26" ht="12.75">
      <c r="A563" s="501">
        <v>140</v>
      </c>
      <c r="B563" s="502" t="s">
        <v>47</v>
      </c>
      <c r="C563" s="501">
        <v>1999</v>
      </c>
      <c r="D563" s="501" t="s">
        <v>125</v>
      </c>
      <c r="E563" s="501" t="s">
        <v>124</v>
      </c>
      <c r="F563" s="503" t="s">
        <v>973</v>
      </c>
      <c r="G563" s="501">
        <v>538</v>
      </c>
      <c r="H563" s="501" t="s">
        <v>615</v>
      </c>
      <c r="I563" s="501" t="s">
        <v>412</v>
      </c>
      <c r="J563" s="501" t="s">
        <v>111</v>
      </c>
      <c r="K563" s="504" t="s">
        <v>161</v>
      </c>
      <c r="L563" s="505">
        <v>41476</v>
      </c>
      <c r="M563" s="501" t="s">
        <v>151</v>
      </c>
      <c r="N563" s="608" t="s">
        <v>124</v>
      </c>
      <c r="O563" s="608" t="str">
        <f>E563</f>
        <v>BAGNOLS</v>
      </c>
      <c r="P563" s="608" t="s">
        <v>973</v>
      </c>
      <c r="Q563" s="608" t="str">
        <f>F563</f>
        <v>5.3695</v>
      </c>
      <c r="R563" s="471">
        <v>41476</v>
      </c>
      <c r="S563" s="472" t="s">
        <v>72</v>
      </c>
      <c r="T563" s="50">
        <v>140</v>
      </c>
      <c r="U563"/>
      <c r="V563"/>
      <c r="W563"/>
      <c r="X563" s="123">
        <f t="shared" si="8"/>
        <v>140</v>
      </c>
      <c r="Y563">
        <v>140</v>
      </c>
      <c r="Z563" s="123">
        <v>1</v>
      </c>
    </row>
    <row r="564" spans="1:26" ht="12.75">
      <c r="A564" s="506"/>
      <c r="B564" s="507" t="s">
        <v>840</v>
      </c>
      <c r="C564" s="506">
        <v>2000</v>
      </c>
      <c r="D564" s="506" t="s">
        <v>129</v>
      </c>
      <c r="E564" s="506"/>
      <c r="F564" s="508"/>
      <c r="G564" s="506"/>
      <c r="H564" s="506"/>
      <c r="I564" s="506"/>
      <c r="J564" s="506"/>
      <c r="K564" s="509"/>
      <c r="L564" s="510"/>
      <c r="M564" s="506"/>
      <c r="N564" s="604" t="s">
        <v>124</v>
      </c>
      <c r="O564" s="604" t="str">
        <f>O563</f>
        <v>BAGNOLS</v>
      </c>
      <c r="P564" s="604" t="s">
        <v>973</v>
      </c>
      <c r="Q564" s="604" t="str">
        <f>Q563</f>
        <v>5.3695</v>
      </c>
      <c r="R564" s="479">
        <v>41476</v>
      </c>
      <c r="S564" s="472" t="s">
        <v>72</v>
      </c>
      <c r="T564" s="50"/>
      <c r="U564" s="50">
        <v>140</v>
      </c>
      <c r="V564"/>
      <c r="W564"/>
      <c r="X564" s="123">
        <f t="shared" si="8"/>
        <v>140</v>
      </c>
      <c r="Y564">
        <v>140</v>
      </c>
      <c r="Z564" s="123">
        <v>2</v>
      </c>
    </row>
    <row r="565" spans="1:26" ht="12.75">
      <c r="A565" s="506"/>
      <c r="B565" s="507" t="s">
        <v>731</v>
      </c>
      <c r="C565" s="506">
        <v>1997</v>
      </c>
      <c r="D565" s="506" t="s">
        <v>121</v>
      </c>
      <c r="E565" s="506"/>
      <c r="F565" s="508"/>
      <c r="G565" s="506"/>
      <c r="H565" s="506"/>
      <c r="I565" s="506"/>
      <c r="J565" s="506"/>
      <c r="K565" s="509"/>
      <c r="L565" s="510"/>
      <c r="M565" s="506"/>
      <c r="N565" s="604" t="s">
        <v>124</v>
      </c>
      <c r="O565" s="604" t="str">
        <f>O564</f>
        <v>BAGNOLS</v>
      </c>
      <c r="P565" s="604" t="s">
        <v>973</v>
      </c>
      <c r="Q565" s="604" t="str">
        <f>Q563</f>
        <v>5.3695</v>
      </c>
      <c r="R565" s="479">
        <v>41476</v>
      </c>
      <c r="S565" s="472" t="s">
        <v>72</v>
      </c>
      <c r="T565" s="50"/>
      <c r="U565" s="50"/>
      <c r="V565" s="50">
        <v>140</v>
      </c>
      <c r="W565"/>
      <c r="X565" s="123">
        <f t="shared" si="8"/>
        <v>140</v>
      </c>
      <c r="Y565">
        <v>140</v>
      </c>
      <c r="Z565" s="123">
        <v>3</v>
      </c>
    </row>
    <row r="566" spans="1:26" ht="12.75">
      <c r="A566" s="511"/>
      <c r="B566" s="512" t="s">
        <v>794</v>
      </c>
      <c r="C566" s="511">
        <v>1993</v>
      </c>
      <c r="D566" s="511" t="s">
        <v>132</v>
      </c>
      <c r="E566" s="511"/>
      <c r="F566" s="513"/>
      <c r="G566" s="511"/>
      <c r="H566" s="511"/>
      <c r="I566" s="511"/>
      <c r="J566" s="511"/>
      <c r="K566" s="514"/>
      <c r="L566" s="515"/>
      <c r="M566" s="511"/>
      <c r="N566" s="609" t="s">
        <v>124</v>
      </c>
      <c r="O566" s="609" t="str">
        <f>O565</f>
        <v>BAGNOLS</v>
      </c>
      <c r="P566" s="609" t="s">
        <v>973</v>
      </c>
      <c r="Q566" s="609" t="str">
        <f>Q563</f>
        <v>5.3695</v>
      </c>
      <c r="R566" s="479">
        <v>41476</v>
      </c>
      <c r="S566" s="472" t="s">
        <v>72</v>
      </c>
      <c r="T566" s="50"/>
      <c r="U566" s="50"/>
      <c r="V566" s="50"/>
      <c r="W566" s="50">
        <v>140</v>
      </c>
      <c r="X566" s="123">
        <f t="shared" si="8"/>
        <v>140</v>
      </c>
      <c r="Y566">
        <v>140</v>
      </c>
      <c r="Z566" s="123">
        <v>4</v>
      </c>
    </row>
    <row r="567" spans="1:26" ht="12.75" customHeight="1">
      <c r="A567" s="6">
        <v>141</v>
      </c>
      <c r="B567" s="32" t="s">
        <v>236</v>
      </c>
      <c r="C567" s="27">
        <v>1984</v>
      </c>
      <c r="D567" s="27" t="s">
        <v>121</v>
      </c>
      <c r="E567" s="27" t="s">
        <v>148</v>
      </c>
      <c r="F567" s="98" t="s">
        <v>974</v>
      </c>
      <c r="G567" s="6">
        <v>368</v>
      </c>
      <c r="H567" s="6" t="s">
        <v>110</v>
      </c>
      <c r="I567" s="6" t="s">
        <v>148</v>
      </c>
      <c r="J567" s="6" t="s">
        <v>111</v>
      </c>
      <c r="K567" s="82" t="s">
        <v>160</v>
      </c>
      <c r="L567" s="108">
        <v>36758</v>
      </c>
      <c r="M567" s="6" t="s">
        <v>115</v>
      </c>
      <c r="N567" s="573" t="s">
        <v>148</v>
      </c>
      <c r="O567" s="573" t="str">
        <f>E567</f>
        <v>CERET</v>
      </c>
      <c r="P567" s="573" t="s">
        <v>974</v>
      </c>
      <c r="Q567" s="573" t="str">
        <f>F567</f>
        <v>5.3739</v>
      </c>
      <c r="R567" s="127">
        <f>L567</f>
        <v>36758</v>
      </c>
      <c r="S567" s="567" t="s">
        <v>72</v>
      </c>
      <c r="T567">
        <v>141</v>
      </c>
      <c r="U567" s="50"/>
      <c r="V567" s="50"/>
      <c r="W567" s="50"/>
      <c r="X567" s="123">
        <f t="shared" si="8"/>
        <v>141</v>
      </c>
      <c r="Y567" s="1">
        <v>141</v>
      </c>
      <c r="Z567" s="123">
        <v>1</v>
      </c>
    </row>
    <row r="568" spans="1:26" ht="12.75" customHeight="1">
      <c r="A568" s="8"/>
      <c r="B568" s="33" t="s">
        <v>258</v>
      </c>
      <c r="C568" s="28">
        <v>1986</v>
      </c>
      <c r="D568" s="28" t="s">
        <v>125</v>
      </c>
      <c r="E568" s="28"/>
      <c r="F568" s="8"/>
      <c r="G568" s="8"/>
      <c r="H568" s="8"/>
      <c r="I568" s="8"/>
      <c r="J568" s="8"/>
      <c r="K568" s="8"/>
      <c r="L568" s="28"/>
      <c r="M568" s="8"/>
      <c r="N568" s="574" t="s">
        <v>148</v>
      </c>
      <c r="O568" s="574" t="str">
        <f>O567</f>
        <v>CERET</v>
      </c>
      <c r="P568" s="574" t="s">
        <v>974</v>
      </c>
      <c r="Q568" s="574" t="str">
        <f>Q567</f>
        <v>5.3739</v>
      </c>
      <c r="R568" s="126">
        <f>R567</f>
        <v>36758</v>
      </c>
      <c r="S568" s="453" t="s">
        <v>72</v>
      </c>
      <c r="T568"/>
      <c r="U568">
        <v>141</v>
      </c>
      <c r="V568" s="50"/>
      <c r="W568" s="50"/>
      <c r="X568" s="123">
        <f t="shared" si="8"/>
        <v>141</v>
      </c>
      <c r="Y568" s="1">
        <v>141</v>
      </c>
      <c r="Z568" s="123">
        <v>2</v>
      </c>
    </row>
    <row r="569" spans="1:26" ht="12.75" customHeight="1">
      <c r="A569" s="8"/>
      <c r="B569" s="33" t="s">
        <v>235</v>
      </c>
      <c r="C569" s="28">
        <v>1981</v>
      </c>
      <c r="D569" s="28" t="s">
        <v>146</v>
      </c>
      <c r="E569" s="28"/>
      <c r="F569" s="8"/>
      <c r="G569" s="8"/>
      <c r="H569" s="8"/>
      <c r="I569" s="8"/>
      <c r="J569" s="8"/>
      <c r="K569" s="8"/>
      <c r="L569" s="28"/>
      <c r="M569" s="8"/>
      <c r="N569" s="574" t="s">
        <v>148</v>
      </c>
      <c r="O569" s="574" t="str">
        <f>O568</f>
        <v>CERET</v>
      </c>
      <c r="P569" s="574" t="s">
        <v>974</v>
      </c>
      <c r="Q569" s="574" t="str">
        <f>Q567</f>
        <v>5.3739</v>
      </c>
      <c r="R569" s="126">
        <f>R567</f>
        <v>36758</v>
      </c>
      <c r="S569" s="453" t="s">
        <v>72</v>
      </c>
      <c r="T569"/>
      <c r="U569"/>
      <c r="V569">
        <v>141</v>
      </c>
      <c r="W569" s="50"/>
      <c r="X569" s="123">
        <f t="shared" si="8"/>
        <v>141</v>
      </c>
      <c r="Y569" s="1">
        <v>141</v>
      </c>
      <c r="Z569" s="123">
        <v>3</v>
      </c>
    </row>
    <row r="570" spans="1:26" ht="12.75">
      <c r="A570" s="10"/>
      <c r="B570" s="19" t="s">
        <v>207</v>
      </c>
      <c r="C570" s="4">
        <v>1986</v>
      </c>
      <c r="D570" s="4" t="s">
        <v>125</v>
      </c>
      <c r="E570" s="4"/>
      <c r="F570" s="10"/>
      <c r="G570" s="10"/>
      <c r="H570" s="10"/>
      <c r="I570" s="10"/>
      <c r="J570" s="10"/>
      <c r="K570" s="10"/>
      <c r="L570" s="4"/>
      <c r="M570" s="10"/>
      <c r="N570" s="575" t="s">
        <v>148</v>
      </c>
      <c r="O570" s="575" t="str">
        <f>O569</f>
        <v>CERET</v>
      </c>
      <c r="P570" s="575" t="s">
        <v>974</v>
      </c>
      <c r="Q570" s="575" t="str">
        <f>Q567</f>
        <v>5.3739</v>
      </c>
      <c r="R570" s="126">
        <f>R567</f>
        <v>36758</v>
      </c>
      <c r="S570" s="453" t="s">
        <v>72</v>
      </c>
      <c r="T570"/>
      <c r="U570"/>
      <c r="V570"/>
      <c r="W570">
        <v>141</v>
      </c>
      <c r="X570" s="123">
        <f t="shared" si="8"/>
        <v>141</v>
      </c>
      <c r="Y570" s="1">
        <v>141</v>
      </c>
      <c r="Z570" s="123">
        <v>4</v>
      </c>
    </row>
    <row r="571" spans="1:26" ht="12.75">
      <c r="A571" s="6">
        <v>142</v>
      </c>
      <c r="B571" s="5" t="s">
        <v>210</v>
      </c>
      <c r="C571" s="6">
        <v>1989</v>
      </c>
      <c r="D571" s="6" t="s">
        <v>127</v>
      </c>
      <c r="E571" s="27" t="s">
        <v>148</v>
      </c>
      <c r="F571" s="98" t="s">
        <v>975</v>
      </c>
      <c r="G571" s="82">
        <v>367</v>
      </c>
      <c r="H571" s="6" t="s">
        <v>110</v>
      </c>
      <c r="I571" s="6" t="s">
        <v>124</v>
      </c>
      <c r="J571" s="6" t="s">
        <v>179</v>
      </c>
      <c r="K571" s="82" t="s">
        <v>474</v>
      </c>
      <c r="L571" s="108">
        <v>38221</v>
      </c>
      <c r="M571" s="27" t="s">
        <v>151</v>
      </c>
      <c r="N571" s="573" t="s">
        <v>148</v>
      </c>
      <c r="O571" s="573" t="str">
        <f>E571</f>
        <v>CERET</v>
      </c>
      <c r="P571" s="573" t="s">
        <v>975</v>
      </c>
      <c r="Q571" s="573" t="str">
        <f>F571</f>
        <v>5.3759</v>
      </c>
      <c r="R571" s="127">
        <f>L571</f>
        <v>38221</v>
      </c>
      <c r="S571" s="567" t="s">
        <v>72</v>
      </c>
      <c r="T571">
        <v>142</v>
      </c>
      <c r="U571"/>
      <c r="V571"/>
      <c r="W571"/>
      <c r="X571" s="123">
        <f t="shared" si="8"/>
        <v>142</v>
      </c>
      <c r="Y571" s="123">
        <v>142</v>
      </c>
      <c r="Z571" s="123">
        <v>1</v>
      </c>
    </row>
    <row r="572" spans="1:26" ht="12.75">
      <c r="A572" s="8"/>
      <c r="B572" s="7" t="s">
        <v>207</v>
      </c>
      <c r="C572" s="8">
        <v>1986</v>
      </c>
      <c r="D572" s="8" t="s">
        <v>114</v>
      </c>
      <c r="E572" s="28"/>
      <c r="F572" s="44"/>
      <c r="G572" s="44"/>
      <c r="H572" s="8"/>
      <c r="I572" s="8"/>
      <c r="J572" s="8"/>
      <c r="K572" s="8"/>
      <c r="L572" s="28"/>
      <c r="M572" s="28"/>
      <c r="N572" s="574" t="s">
        <v>148</v>
      </c>
      <c r="O572" s="574" t="str">
        <f>O571</f>
        <v>CERET</v>
      </c>
      <c r="P572" s="574" t="s">
        <v>975</v>
      </c>
      <c r="Q572" s="574" t="str">
        <f>Q571</f>
        <v>5.3759</v>
      </c>
      <c r="R572" s="126">
        <f>R571</f>
        <v>38221</v>
      </c>
      <c r="S572" s="453" t="s">
        <v>72</v>
      </c>
      <c r="T572"/>
      <c r="U572">
        <v>142</v>
      </c>
      <c r="V572"/>
      <c r="W572"/>
      <c r="X572" s="123">
        <f t="shared" si="8"/>
        <v>142</v>
      </c>
      <c r="Y572" s="123">
        <v>142</v>
      </c>
      <c r="Z572" s="123">
        <v>2</v>
      </c>
    </row>
    <row r="573" spans="1:26" ht="12.75">
      <c r="A573" s="8"/>
      <c r="B573" s="7" t="s">
        <v>236</v>
      </c>
      <c r="C573" s="8">
        <v>1984</v>
      </c>
      <c r="D573" s="8" t="s">
        <v>132</v>
      </c>
      <c r="E573" s="28"/>
      <c r="F573" s="44"/>
      <c r="G573" s="44"/>
      <c r="H573" s="8"/>
      <c r="I573" s="8"/>
      <c r="J573" s="8"/>
      <c r="K573" s="8"/>
      <c r="L573" s="28"/>
      <c r="M573" s="28"/>
      <c r="N573" s="574" t="s">
        <v>148</v>
      </c>
      <c r="O573" s="574" t="str">
        <f>O572</f>
        <v>CERET</v>
      </c>
      <c r="P573" s="574" t="s">
        <v>975</v>
      </c>
      <c r="Q573" s="574" t="str">
        <f>Q571</f>
        <v>5.3759</v>
      </c>
      <c r="R573" s="126">
        <f>R571</f>
        <v>38221</v>
      </c>
      <c r="S573" s="453" t="s">
        <v>72</v>
      </c>
      <c r="T573"/>
      <c r="U573"/>
      <c r="V573">
        <v>142</v>
      </c>
      <c r="W573"/>
      <c r="X573" s="123">
        <f t="shared" si="8"/>
        <v>142</v>
      </c>
      <c r="Y573" s="123">
        <v>142</v>
      </c>
      <c r="Z573" s="123">
        <v>3</v>
      </c>
    </row>
    <row r="574" spans="1:26" ht="12.75">
      <c r="A574" s="10"/>
      <c r="B574" s="9" t="s">
        <v>211</v>
      </c>
      <c r="C574" s="10">
        <v>1990</v>
      </c>
      <c r="D574" s="10" t="s">
        <v>125</v>
      </c>
      <c r="E574" s="4"/>
      <c r="F574" s="83"/>
      <c r="G574" s="83"/>
      <c r="H574" s="10"/>
      <c r="I574" s="10"/>
      <c r="J574" s="10"/>
      <c r="K574" s="10"/>
      <c r="L574" s="4"/>
      <c r="M574" s="4"/>
      <c r="N574" s="575" t="s">
        <v>148</v>
      </c>
      <c r="O574" s="575" t="str">
        <f>O573</f>
        <v>CERET</v>
      </c>
      <c r="P574" s="575" t="s">
        <v>975</v>
      </c>
      <c r="Q574" s="575" t="str">
        <f>Q571</f>
        <v>5.3759</v>
      </c>
      <c r="R574" s="126">
        <f>R571</f>
        <v>38221</v>
      </c>
      <c r="S574" s="453" t="s">
        <v>72</v>
      </c>
      <c r="T574"/>
      <c r="U574"/>
      <c r="V574"/>
      <c r="W574">
        <v>142</v>
      </c>
      <c r="X574" s="123">
        <f t="shared" si="8"/>
        <v>142</v>
      </c>
      <c r="Y574" s="123">
        <v>142</v>
      </c>
      <c r="Z574" s="123">
        <v>4</v>
      </c>
    </row>
    <row r="575" spans="1:26" ht="12.75">
      <c r="A575" s="501">
        <v>143</v>
      </c>
      <c r="B575" s="502" t="s">
        <v>429</v>
      </c>
      <c r="C575" s="501">
        <v>1993</v>
      </c>
      <c r="D575" s="501" t="s">
        <v>121</v>
      </c>
      <c r="E575" s="501" t="s">
        <v>113</v>
      </c>
      <c r="F575" s="503" t="s">
        <v>976</v>
      </c>
      <c r="G575" s="501">
        <v>532</v>
      </c>
      <c r="H575" s="501" t="s">
        <v>615</v>
      </c>
      <c r="I575" s="501" t="s">
        <v>148</v>
      </c>
      <c r="J575" s="501" t="s">
        <v>111</v>
      </c>
      <c r="K575" s="504" t="s">
        <v>139</v>
      </c>
      <c r="L575" s="505">
        <v>40020</v>
      </c>
      <c r="M575" s="501" t="s">
        <v>151</v>
      </c>
      <c r="N575" s="573" t="s">
        <v>113</v>
      </c>
      <c r="O575" s="573" t="str">
        <f>E575</f>
        <v>SALINDRES</v>
      </c>
      <c r="P575" s="573" t="s">
        <v>976</v>
      </c>
      <c r="Q575" s="573" t="str">
        <f>F575</f>
        <v>5.3796</v>
      </c>
      <c r="R575" s="471">
        <v>40020</v>
      </c>
      <c r="S575" s="567" t="s">
        <v>72</v>
      </c>
      <c r="T575" s="50">
        <v>143</v>
      </c>
      <c r="U575"/>
      <c r="V575"/>
      <c r="W575"/>
      <c r="X575" s="123">
        <f t="shared" si="8"/>
        <v>143</v>
      </c>
      <c r="Y575" s="123">
        <v>143</v>
      </c>
      <c r="Z575" s="123">
        <v>1</v>
      </c>
    </row>
    <row r="576" spans="1:26" ht="12.75">
      <c r="A576" s="506"/>
      <c r="B576" s="507" t="s">
        <v>57</v>
      </c>
      <c r="C576" s="506">
        <v>1995</v>
      </c>
      <c r="D576" s="506" t="s">
        <v>125</v>
      </c>
      <c r="E576" s="506"/>
      <c r="F576" s="508"/>
      <c r="G576" s="506"/>
      <c r="H576" s="506"/>
      <c r="I576" s="506"/>
      <c r="J576" s="506"/>
      <c r="K576" s="509"/>
      <c r="L576" s="510"/>
      <c r="M576" s="506"/>
      <c r="N576" s="574" t="s">
        <v>113</v>
      </c>
      <c r="O576" s="574" t="str">
        <f>O575</f>
        <v>SALINDRES</v>
      </c>
      <c r="P576" s="574" t="s">
        <v>976</v>
      </c>
      <c r="Q576" s="574" t="str">
        <f>Q575</f>
        <v>5.3796</v>
      </c>
      <c r="R576" s="479">
        <v>40020</v>
      </c>
      <c r="S576" s="453" t="s">
        <v>72</v>
      </c>
      <c r="T576" s="50"/>
      <c r="U576" s="50">
        <v>143</v>
      </c>
      <c r="V576"/>
      <c r="W576"/>
      <c r="X576" s="123">
        <f t="shared" si="8"/>
        <v>143</v>
      </c>
      <c r="Y576" s="123">
        <v>143</v>
      </c>
      <c r="Z576" s="123">
        <v>2</v>
      </c>
    </row>
    <row r="577" spans="1:26" ht="12.75">
      <c r="A577" s="506"/>
      <c r="B577" s="507" t="s">
        <v>528</v>
      </c>
      <c r="C577" s="506">
        <v>1992</v>
      </c>
      <c r="D577" s="506" t="s">
        <v>123</v>
      </c>
      <c r="E577" s="506"/>
      <c r="F577" s="508"/>
      <c r="G577" s="506"/>
      <c r="H577" s="506"/>
      <c r="I577" s="506"/>
      <c r="J577" s="506"/>
      <c r="K577" s="509"/>
      <c r="L577" s="510"/>
      <c r="M577" s="506"/>
      <c r="N577" s="574" t="s">
        <v>113</v>
      </c>
      <c r="O577" s="574" t="str">
        <f>O576</f>
        <v>SALINDRES</v>
      </c>
      <c r="P577" s="574" t="s">
        <v>976</v>
      </c>
      <c r="Q577" s="574" t="str">
        <f>Q575</f>
        <v>5.3796</v>
      </c>
      <c r="R577" s="479">
        <v>40020</v>
      </c>
      <c r="S577" s="453" t="s">
        <v>72</v>
      </c>
      <c r="T577" s="50"/>
      <c r="U577" s="50"/>
      <c r="V577" s="50">
        <v>143</v>
      </c>
      <c r="W577"/>
      <c r="X577" s="123">
        <f t="shared" si="8"/>
        <v>143</v>
      </c>
      <c r="Y577" s="123">
        <v>143</v>
      </c>
      <c r="Z577" s="123">
        <v>3</v>
      </c>
    </row>
    <row r="578" spans="1:26" ht="12.75">
      <c r="A578" s="511"/>
      <c r="B578" s="512" t="s">
        <v>527</v>
      </c>
      <c r="C578" s="511">
        <v>1990</v>
      </c>
      <c r="D578" s="511" t="s">
        <v>146</v>
      </c>
      <c r="E578" s="511"/>
      <c r="F578" s="513"/>
      <c r="G578" s="511"/>
      <c r="H578" s="511"/>
      <c r="I578" s="511"/>
      <c r="J578" s="511"/>
      <c r="K578" s="514"/>
      <c r="L578" s="515"/>
      <c r="M578" s="511"/>
      <c r="N578" s="575" t="s">
        <v>113</v>
      </c>
      <c r="O578" s="575" t="str">
        <f>O577</f>
        <v>SALINDRES</v>
      </c>
      <c r="P578" s="575" t="s">
        <v>976</v>
      </c>
      <c r="Q578" s="575" t="str">
        <f>Q575</f>
        <v>5.3796</v>
      </c>
      <c r="R578" s="479">
        <v>40020</v>
      </c>
      <c r="S578" s="453" t="s">
        <v>72</v>
      </c>
      <c r="T578" s="50"/>
      <c r="U578" s="50"/>
      <c r="V578" s="50"/>
      <c r="W578" s="50">
        <v>143</v>
      </c>
      <c r="X578" s="123">
        <f t="shared" si="8"/>
        <v>143</v>
      </c>
      <c r="Y578" s="123">
        <v>143</v>
      </c>
      <c r="Z578" s="123">
        <v>4</v>
      </c>
    </row>
    <row r="579" spans="1:26" ht="12.75">
      <c r="A579" s="6">
        <v>144</v>
      </c>
      <c r="B579" s="5"/>
      <c r="C579" s="6"/>
      <c r="D579" s="6"/>
      <c r="E579" s="27" t="s">
        <v>459</v>
      </c>
      <c r="F579" s="503" t="s">
        <v>977</v>
      </c>
      <c r="G579" s="6">
        <v>366</v>
      </c>
      <c r="H579" s="6" t="s">
        <v>110</v>
      </c>
      <c r="I579" s="6" t="s">
        <v>460</v>
      </c>
      <c r="J579" s="6" t="s">
        <v>111</v>
      </c>
      <c r="K579" s="82" t="s">
        <v>461</v>
      </c>
      <c r="L579" s="108">
        <v>23254</v>
      </c>
      <c r="M579" s="6" t="s">
        <v>115</v>
      </c>
      <c r="N579" s="573" t="s">
        <v>459</v>
      </c>
      <c r="O579" s="573" t="str">
        <f>E579</f>
        <v>ASPTT MONTPELLIER</v>
      </c>
      <c r="P579" s="573" t="s">
        <v>977</v>
      </c>
      <c r="Q579" s="573" t="str">
        <f>F579</f>
        <v>5.380</v>
      </c>
      <c r="R579" s="127">
        <f>L579</f>
        <v>23254</v>
      </c>
      <c r="S579" s="567" t="s">
        <v>72</v>
      </c>
      <c r="T579">
        <v>144</v>
      </c>
      <c r="U579" s="50"/>
      <c r="V579" s="50"/>
      <c r="W579" s="50"/>
      <c r="X579" s="123">
        <f t="shared" si="8"/>
        <v>144</v>
      </c>
      <c r="Y579" s="1">
        <v>144</v>
      </c>
      <c r="Z579" s="123">
        <v>1</v>
      </c>
    </row>
    <row r="580" spans="1:26" ht="12.75">
      <c r="A580" s="8"/>
      <c r="B580" s="7"/>
      <c r="C580" s="8"/>
      <c r="D580" s="8"/>
      <c r="E580" s="28"/>
      <c r="F580" s="113"/>
      <c r="G580" s="8"/>
      <c r="H580" s="8"/>
      <c r="I580" s="8"/>
      <c r="J580" s="8"/>
      <c r="K580" s="8"/>
      <c r="L580" s="28"/>
      <c r="M580" s="8"/>
      <c r="N580" s="574" t="s">
        <v>459</v>
      </c>
      <c r="O580" s="574" t="str">
        <f>O579</f>
        <v>ASPTT MONTPELLIER</v>
      </c>
      <c r="P580" s="574" t="s">
        <v>977</v>
      </c>
      <c r="Q580" s="574" t="str">
        <f>Q579</f>
        <v>5.380</v>
      </c>
      <c r="R580" s="126">
        <f>R579</f>
        <v>23254</v>
      </c>
      <c r="S580" s="453" t="s">
        <v>72</v>
      </c>
      <c r="T580"/>
      <c r="U580">
        <v>144</v>
      </c>
      <c r="V580" s="50"/>
      <c r="W580" s="50"/>
      <c r="X580" s="123">
        <f t="shared" si="8"/>
        <v>144</v>
      </c>
      <c r="Y580" s="1">
        <v>144</v>
      </c>
      <c r="Z580" s="123">
        <v>2</v>
      </c>
    </row>
    <row r="581" spans="1:26" ht="12.75">
      <c r="A581" s="8"/>
      <c r="B581" s="7"/>
      <c r="C581" s="8"/>
      <c r="D581" s="8"/>
      <c r="E581" s="28"/>
      <c r="F581" s="113"/>
      <c r="G581" s="8"/>
      <c r="H581" s="8"/>
      <c r="I581" s="8"/>
      <c r="J581" s="8"/>
      <c r="K581" s="8"/>
      <c r="L581" s="28"/>
      <c r="M581" s="8"/>
      <c r="N581" s="574" t="s">
        <v>459</v>
      </c>
      <c r="O581" s="574" t="str">
        <f>O580</f>
        <v>ASPTT MONTPELLIER</v>
      </c>
      <c r="P581" s="574" t="s">
        <v>977</v>
      </c>
      <c r="Q581" s="574" t="str">
        <f>Q579</f>
        <v>5.380</v>
      </c>
      <c r="R581" s="126">
        <f>R579</f>
        <v>23254</v>
      </c>
      <c r="S581" s="453" t="s">
        <v>72</v>
      </c>
      <c r="T581"/>
      <c r="U581"/>
      <c r="V581">
        <v>144</v>
      </c>
      <c r="W581" s="50"/>
      <c r="X581" s="123">
        <f t="shared" si="8"/>
        <v>144</v>
      </c>
      <c r="Y581" s="1">
        <v>144</v>
      </c>
      <c r="Z581" s="123">
        <v>3</v>
      </c>
    </row>
    <row r="582" spans="1:26" ht="12.75">
      <c r="A582" s="10"/>
      <c r="B582" s="9"/>
      <c r="C582" s="10"/>
      <c r="D582" s="10"/>
      <c r="E582" s="4"/>
      <c r="F582" s="114"/>
      <c r="G582" s="10"/>
      <c r="H582" s="10"/>
      <c r="I582" s="10"/>
      <c r="J582" s="10"/>
      <c r="K582" s="10"/>
      <c r="L582" s="4"/>
      <c r="M582" s="10"/>
      <c r="N582" s="575" t="s">
        <v>459</v>
      </c>
      <c r="O582" s="575" t="str">
        <f>O581</f>
        <v>ASPTT MONTPELLIER</v>
      </c>
      <c r="P582" s="575" t="s">
        <v>977</v>
      </c>
      <c r="Q582" s="575" t="str">
        <f>Q579</f>
        <v>5.380</v>
      </c>
      <c r="R582" s="126">
        <f>R579</f>
        <v>23254</v>
      </c>
      <c r="S582" s="453" t="s">
        <v>72</v>
      </c>
      <c r="T582"/>
      <c r="U582"/>
      <c r="V582"/>
      <c r="W582">
        <v>144</v>
      </c>
      <c r="X582" s="123">
        <f t="shared" si="8"/>
        <v>144</v>
      </c>
      <c r="Y582" s="1">
        <v>144</v>
      </c>
      <c r="Z582" s="123">
        <v>4</v>
      </c>
    </row>
    <row r="583" spans="1:26" ht="12.75">
      <c r="A583" s="1094">
        <v>145</v>
      </c>
      <c r="B583" s="1101" t="s">
        <v>46</v>
      </c>
      <c r="C583" s="1094">
        <v>1999</v>
      </c>
      <c r="D583" s="1094" t="s">
        <v>123</v>
      </c>
      <c r="E583" s="1094" t="s">
        <v>124</v>
      </c>
      <c r="F583" s="1118" t="s">
        <v>1227</v>
      </c>
      <c r="G583" s="1094">
        <v>532</v>
      </c>
      <c r="H583" s="1094" t="s">
        <v>110</v>
      </c>
      <c r="I583" s="1094" t="s">
        <v>143</v>
      </c>
      <c r="J583" s="1094" t="s">
        <v>111</v>
      </c>
      <c r="K583" s="1127" t="s">
        <v>1228</v>
      </c>
      <c r="L583" s="1135">
        <v>42603</v>
      </c>
      <c r="M583" s="1094" t="s">
        <v>151</v>
      </c>
      <c r="N583" s="1146" t="s">
        <v>124</v>
      </c>
      <c r="O583" s="1146" t="str">
        <f>E583</f>
        <v>BAGNOLS</v>
      </c>
      <c r="P583" s="1146" t="s">
        <v>1227</v>
      </c>
      <c r="Q583" s="1146" t="str">
        <f>F583</f>
        <v>5.3801</v>
      </c>
      <c r="R583" s="142">
        <v>42603</v>
      </c>
      <c r="S583" s="128" t="s">
        <v>72</v>
      </c>
      <c r="T583">
        <v>145</v>
      </c>
      <c r="U583"/>
      <c r="V583"/>
      <c r="W583"/>
      <c r="X583" s="123">
        <f t="shared" si="8"/>
        <v>145</v>
      </c>
      <c r="Y583">
        <v>145</v>
      </c>
      <c r="Z583" s="123">
        <v>1</v>
      </c>
    </row>
    <row r="584" spans="1:26" ht="12.75">
      <c r="A584" s="1096"/>
      <c r="B584" s="1105" t="s">
        <v>1229</v>
      </c>
      <c r="C584" s="1096">
        <v>2005</v>
      </c>
      <c r="D584" s="1096" t="s">
        <v>130</v>
      </c>
      <c r="E584" s="1096"/>
      <c r="F584" s="1120"/>
      <c r="G584" s="1096"/>
      <c r="H584" s="1096"/>
      <c r="I584" s="1096"/>
      <c r="J584" s="1096"/>
      <c r="K584" s="1130"/>
      <c r="L584" s="1138"/>
      <c r="M584" s="1096"/>
      <c r="N584" s="1130" t="s">
        <v>124</v>
      </c>
      <c r="O584" s="1130" t="str">
        <f>O583</f>
        <v>BAGNOLS</v>
      </c>
      <c r="P584" s="1130" t="s">
        <v>1227</v>
      </c>
      <c r="Q584" s="1130" t="str">
        <f>Q583</f>
        <v>5.3801</v>
      </c>
      <c r="R584" s="129">
        <v>42603</v>
      </c>
      <c r="S584" s="128" t="s">
        <v>72</v>
      </c>
      <c r="T584"/>
      <c r="U584">
        <v>145</v>
      </c>
      <c r="V584"/>
      <c r="W584"/>
      <c r="X584" s="123">
        <f t="shared" si="8"/>
        <v>145</v>
      </c>
      <c r="Y584">
        <v>145</v>
      </c>
      <c r="Z584" s="123">
        <v>2</v>
      </c>
    </row>
    <row r="585" spans="1:26" ht="12.75">
      <c r="A585" s="1096"/>
      <c r="B585" s="1105" t="s">
        <v>1230</v>
      </c>
      <c r="C585" s="1096">
        <v>1999</v>
      </c>
      <c r="D585" s="1096" t="s">
        <v>123</v>
      </c>
      <c r="E585" s="1096"/>
      <c r="F585" s="1120"/>
      <c r="G585" s="1096"/>
      <c r="H585" s="1096"/>
      <c r="I585" s="1096"/>
      <c r="J585" s="1096"/>
      <c r="K585" s="1130"/>
      <c r="L585" s="1138"/>
      <c r="M585" s="1096"/>
      <c r="N585" s="1130" t="s">
        <v>124</v>
      </c>
      <c r="O585" s="1130" t="str">
        <f>O584</f>
        <v>BAGNOLS</v>
      </c>
      <c r="P585" s="1130" t="s">
        <v>1227</v>
      </c>
      <c r="Q585" s="1130" t="str">
        <f>Q584</f>
        <v>5.3801</v>
      </c>
      <c r="R585" s="129">
        <v>42603</v>
      </c>
      <c r="S585" s="128" t="s">
        <v>72</v>
      </c>
      <c r="T585"/>
      <c r="U585"/>
      <c r="V585">
        <v>145</v>
      </c>
      <c r="W585"/>
      <c r="X585" s="123">
        <f t="shared" si="8"/>
        <v>145</v>
      </c>
      <c r="Y585">
        <v>145</v>
      </c>
      <c r="Z585" s="123">
        <v>3</v>
      </c>
    </row>
    <row r="586" spans="1:26" ht="12.75">
      <c r="A586" s="1097"/>
      <c r="B586" s="1109" t="s">
        <v>1231</v>
      </c>
      <c r="C586" s="1097">
        <v>2001</v>
      </c>
      <c r="D586" s="1097" t="s">
        <v>127</v>
      </c>
      <c r="E586" s="1097"/>
      <c r="F586" s="1124"/>
      <c r="G586" s="1097"/>
      <c r="H586" s="1097"/>
      <c r="I586" s="1097"/>
      <c r="J586" s="1097"/>
      <c r="K586" s="1132"/>
      <c r="L586" s="1141"/>
      <c r="M586" s="1097"/>
      <c r="N586" s="1132" t="s">
        <v>124</v>
      </c>
      <c r="O586" s="1132" t="str">
        <f>O585</f>
        <v>BAGNOLS</v>
      </c>
      <c r="P586" s="1132" t="s">
        <v>1227</v>
      </c>
      <c r="Q586" s="1132" t="str">
        <f>Q585</f>
        <v>5.3801</v>
      </c>
      <c r="R586" s="129">
        <v>42603</v>
      </c>
      <c r="S586" s="128" t="s">
        <v>72</v>
      </c>
      <c r="T586"/>
      <c r="U586"/>
      <c r="V586"/>
      <c r="W586">
        <v>145</v>
      </c>
      <c r="X586" s="123">
        <f t="shared" si="8"/>
        <v>145</v>
      </c>
      <c r="Y586">
        <v>145</v>
      </c>
      <c r="Z586" s="123">
        <v>4</v>
      </c>
    </row>
    <row r="587" spans="1:26" ht="12.75">
      <c r="A587" s="176">
        <v>146</v>
      </c>
      <c r="B587" s="198" t="s">
        <v>698</v>
      </c>
      <c r="C587" s="176">
        <v>1992</v>
      </c>
      <c r="D587" s="176" t="s">
        <v>127</v>
      </c>
      <c r="E587" s="219" t="s">
        <v>436</v>
      </c>
      <c r="F587" s="230" t="s">
        <v>978</v>
      </c>
      <c r="G587" s="176">
        <v>526</v>
      </c>
      <c r="H587" s="219" t="s">
        <v>110</v>
      </c>
      <c r="I587" s="219" t="s">
        <v>122</v>
      </c>
      <c r="J587" s="176" t="s">
        <v>111</v>
      </c>
      <c r="K587" s="247" t="s">
        <v>697</v>
      </c>
      <c r="L587" s="258">
        <v>39313</v>
      </c>
      <c r="M587" s="219" t="s">
        <v>151</v>
      </c>
      <c r="N587" s="570" t="s">
        <v>436</v>
      </c>
      <c r="O587" s="570" t="str">
        <f>E587</f>
        <v>LE VIGAN</v>
      </c>
      <c r="P587" s="570" t="s">
        <v>978</v>
      </c>
      <c r="Q587" s="570" t="str">
        <f>F587</f>
        <v>5.3908</v>
      </c>
      <c r="R587" s="142">
        <f>L587</f>
        <v>39313</v>
      </c>
      <c r="S587" s="567" t="s">
        <v>72</v>
      </c>
      <c r="T587" s="50">
        <v>146</v>
      </c>
      <c r="U587"/>
      <c r="V587"/>
      <c r="W587"/>
      <c r="X587" s="123">
        <f t="shared" si="8"/>
        <v>146</v>
      </c>
      <c r="Y587" s="123">
        <v>146</v>
      </c>
      <c r="Z587" s="123">
        <v>1</v>
      </c>
    </row>
    <row r="588" spans="1:26" ht="12.75">
      <c r="A588" s="182"/>
      <c r="B588" s="203" t="s">
        <v>696</v>
      </c>
      <c r="C588" s="182">
        <v>1993</v>
      </c>
      <c r="D588" s="182" t="s">
        <v>125</v>
      </c>
      <c r="E588" s="221"/>
      <c r="F588" s="235"/>
      <c r="G588" s="182"/>
      <c r="H588" s="221"/>
      <c r="I588" s="221"/>
      <c r="J588" s="182"/>
      <c r="K588" s="249"/>
      <c r="L588" s="261"/>
      <c r="M588" s="221"/>
      <c r="N588" s="571" t="s">
        <v>436</v>
      </c>
      <c r="O588" s="571" t="str">
        <f>O587</f>
        <v>LE VIGAN</v>
      </c>
      <c r="P588" s="571" t="s">
        <v>978</v>
      </c>
      <c r="Q588" s="571" t="str">
        <f>Q587</f>
        <v>5.3908</v>
      </c>
      <c r="R588" s="129">
        <f>R587</f>
        <v>39313</v>
      </c>
      <c r="S588" s="453" t="s">
        <v>72</v>
      </c>
      <c r="T588" s="50"/>
      <c r="U588" s="50">
        <v>146</v>
      </c>
      <c r="V588"/>
      <c r="W588"/>
      <c r="X588" s="123">
        <f t="shared" si="8"/>
        <v>146</v>
      </c>
      <c r="Y588" s="123">
        <v>146</v>
      </c>
      <c r="Z588" s="123">
        <v>2</v>
      </c>
    </row>
    <row r="589" spans="1:26" ht="12.75">
      <c r="A589" s="182"/>
      <c r="B589" s="203" t="s">
        <v>695</v>
      </c>
      <c r="C589" s="182">
        <v>1992</v>
      </c>
      <c r="D589" s="182" t="s">
        <v>127</v>
      </c>
      <c r="E589" s="221"/>
      <c r="F589" s="235"/>
      <c r="G589" s="182"/>
      <c r="H589" s="221"/>
      <c r="I589" s="221"/>
      <c r="J589" s="182"/>
      <c r="K589" s="249"/>
      <c r="L589" s="261"/>
      <c r="M589" s="221"/>
      <c r="N589" s="571" t="s">
        <v>436</v>
      </c>
      <c r="O589" s="571" t="str">
        <f>O588</f>
        <v>LE VIGAN</v>
      </c>
      <c r="P589" s="571" t="s">
        <v>978</v>
      </c>
      <c r="Q589" s="571" t="str">
        <f>Q587</f>
        <v>5.3908</v>
      </c>
      <c r="R589" s="129">
        <f>R587</f>
        <v>39313</v>
      </c>
      <c r="S589" s="453" t="s">
        <v>72</v>
      </c>
      <c r="T589" s="50"/>
      <c r="U589" s="50"/>
      <c r="V589" s="50">
        <v>146</v>
      </c>
      <c r="W589"/>
      <c r="X589" s="123">
        <f t="shared" si="8"/>
        <v>146</v>
      </c>
      <c r="Y589" s="123">
        <v>146</v>
      </c>
      <c r="Z589" s="123">
        <v>3</v>
      </c>
    </row>
    <row r="590" spans="1:26" ht="12.75">
      <c r="A590" s="187"/>
      <c r="B590" s="209" t="s">
        <v>694</v>
      </c>
      <c r="C590" s="187">
        <v>1990</v>
      </c>
      <c r="D590" s="187" t="s">
        <v>123</v>
      </c>
      <c r="E590" s="223"/>
      <c r="F590" s="239"/>
      <c r="G590" s="187"/>
      <c r="H590" s="223"/>
      <c r="I590" s="223"/>
      <c r="J590" s="187"/>
      <c r="K590" s="251"/>
      <c r="L590" s="264"/>
      <c r="M590" s="223"/>
      <c r="N590" s="571" t="s">
        <v>436</v>
      </c>
      <c r="O590" s="571" t="str">
        <f>O589</f>
        <v>LE VIGAN</v>
      </c>
      <c r="P590" s="571" t="s">
        <v>978</v>
      </c>
      <c r="Q590" s="571" t="str">
        <f>Q587</f>
        <v>5.3908</v>
      </c>
      <c r="R590" s="129">
        <f>R587</f>
        <v>39313</v>
      </c>
      <c r="S590" s="453" t="s">
        <v>72</v>
      </c>
      <c r="T590" s="50"/>
      <c r="U590" s="50"/>
      <c r="V590" s="50"/>
      <c r="W590" s="50">
        <v>146</v>
      </c>
      <c r="X590" s="123">
        <f t="shared" si="8"/>
        <v>146</v>
      </c>
      <c r="Y590" s="123">
        <v>146</v>
      </c>
      <c r="Z590" s="123">
        <v>4</v>
      </c>
    </row>
    <row r="591" spans="1:26" ht="12.75">
      <c r="A591" s="486">
        <v>147</v>
      </c>
      <c r="B591" s="487" t="s">
        <v>736</v>
      </c>
      <c r="C591" s="486">
        <v>1994</v>
      </c>
      <c r="D591" s="486" t="s">
        <v>127</v>
      </c>
      <c r="E591" s="486" t="s">
        <v>148</v>
      </c>
      <c r="F591" s="488" t="s">
        <v>979</v>
      </c>
      <c r="G591" s="486">
        <v>525</v>
      </c>
      <c r="H591" s="486" t="s">
        <v>110</v>
      </c>
      <c r="I591" s="486" t="s">
        <v>436</v>
      </c>
      <c r="J591" s="486" t="s">
        <v>111</v>
      </c>
      <c r="K591" s="489" t="s">
        <v>64</v>
      </c>
      <c r="L591" s="490">
        <v>40048</v>
      </c>
      <c r="M591" s="486" t="s">
        <v>151</v>
      </c>
      <c r="N591" s="573" t="s">
        <v>148</v>
      </c>
      <c r="O591" s="573" t="str">
        <f>E591</f>
        <v>CERET</v>
      </c>
      <c r="P591" s="573" t="s">
        <v>979</v>
      </c>
      <c r="Q591" s="573" t="str">
        <f>F591</f>
        <v>5.3930</v>
      </c>
      <c r="R591" s="452">
        <v>40048</v>
      </c>
      <c r="S591" s="567" t="s">
        <v>72</v>
      </c>
      <c r="T591">
        <v>147</v>
      </c>
      <c r="U591" s="50"/>
      <c r="V591" s="50"/>
      <c r="W591" s="50"/>
      <c r="X591" s="123">
        <f t="shared" si="8"/>
        <v>147</v>
      </c>
      <c r="Y591" s="123">
        <v>147</v>
      </c>
      <c r="Z591" s="123">
        <v>1</v>
      </c>
    </row>
    <row r="592" spans="1:26" ht="12.75">
      <c r="A592" s="491"/>
      <c r="B592" s="492" t="s">
        <v>476</v>
      </c>
      <c r="C592" s="491">
        <v>1995</v>
      </c>
      <c r="D592" s="491" t="s">
        <v>125</v>
      </c>
      <c r="E592" s="491"/>
      <c r="F592" s="493"/>
      <c r="G592" s="491"/>
      <c r="H592" s="491"/>
      <c r="I592" s="491"/>
      <c r="J592" s="491"/>
      <c r="K592" s="494"/>
      <c r="L592" s="495"/>
      <c r="M592" s="491"/>
      <c r="N592" s="574" t="s">
        <v>148</v>
      </c>
      <c r="O592" s="574" t="str">
        <f>O591</f>
        <v>CERET</v>
      </c>
      <c r="P592" s="574" t="s">
        <v>979</v>
      </c>
      <c r="Q592" s="574" t="str">
        <f>Q591</f>
        <v>5.3930</v>
      </c>
      <c r="R592" s="459">
        <v>40048</v>
      </c>
      <c r="S592" s="453" t="s">
        <v>72</v>
      </c>
      <c r="T592"/>
      <c r="U592">
        <v>147</v>
      </c>
      <c r="V592" s="50"/>
      <c r="W592" s="50"/>
      <c r="X592" s="123">
        <f t="shared" si="8"/>
        <v>147</v>
      </c>
      <c r="Y592" s="123">
        <v>147</v>
      </c>
      <c r="Z592" s="123">
        <v>2</v>
      </c>
    </row>
    <row r="593" spans="1:26" ht="12.75">
      <c r="A593" s="491"/>
      <c r="B593" s="492" t="s">
        <v>475</v>
      </c>
      <c r="C593" s="491">
        <v>1996</v>
      </c>
      <c r="D593" s="491" t="s">
        <v>129</v>
      </c>
      <c r="E593" s="491"/>
      <c r="F593" s="493"/>
      <c r="G593" s="491"/>
      <c r="H593" s="491"/>
      <c r="I593" s="491"/>
      <c r="J593" s="491"/>
      <c r="K593" s="494"/>
      <c r="L593" s="495"/>
      <c r="M593" s="491"/>
      <c r="N593" s="574" t="s">
        <v>148</v>
      </c>
      <c r="O593" s="574" t="str">
        <f>O592</f>
        <v>CERET</v>
      </c>
      <c r="P593" s="574" t="s">
        <v>979</v>
      </c>
      <c r="Q593" s="574" t="str">
        <f>Q591</f>
        <v>5.3930</v>
      </c>
      <c r="R593" s="459">
        <v>40048</v>
      </c>
      <c r="S593" s="453" t="s">
        <v>72</v>
      </c>
      <c r="T593"/>
      <c r="U593"/>
      <c r="V593">
        <v>147</v>
      </c>
      <c r="W593" s="50"/>
      <c r="X593" s="123">
        <f t="shared" si="8"/>
        <v>147</v>
      </c>
      <c r="Y593" s="123">
        <v>147</v>
      </c>
      <c r="Z593" s="123">
        <v>3</v>
      </c>
    </row>
    <row r="594" spans="1:26" ht="12.75">
      <c r="A594" s="496"/>
      <c r="B594" s="497" t="s">
        <v>544</v>
      </c>
      <c r="C594" s="496">
        <v>1991</v>
      </c>
      <c r="D594" s="496" t="s">
        <v>114</v>
      </c>
      <c r="E594" s="496"/>
      <c r="F594" s="498"/>
      <c r="G594" s="496"/>
      <c r="H594" s="496"/>
      <c r="I594" s="496"/>
      <c r="J594" s="496"/>
      <c r="K594" s="499"/>
      <c r="L594" s="500"/>
      <c r="M594" s="496"/>
      <c r="N594" s="575" t="s">
        <v>148</v>
      </c>
      <c r="O594" s="575" t="str">
        <f>O593</f>
        <v>CERET</v>
      </c>
      <c r="P594" s="575" t="s">
        <v>979</v>
      </c>
      <c r="Q594" s="575" t="str">
        <f>Q591</f>
        <v>5.3930</v>
      </c>
      <c r="R594" s="459">
        <v>40048</v>
      </c>
      <c r="S594" s="453" t="s">
        <v>72</v>
      </c>
      <c r="T594"/>
      <c r="U594"/>
      <c r="V594"/>
      <c r="W594">
        <v>147</v>
      </c>
      <c r="X594" s="123">
        <f t="shared" si="8"/>
        <v>147</v>
      </c>
      <c r="Y594" s="123">
        <v>147</v>
      </c>
      <c r="Z594" s="123">
        <v>4</v>
      </c>
    </row>
    <row r="595" spans="1:26" s="123" customFormat="1" ht="12.75">
      <c r="A595" s="12">
        <v>148</v>
      </c>
      <c r="B595" s="30" t="s">
        <v>347</v>
      </c>
      <c r="C595" s="12">
        <v>1968</v>
      </c>
      <c r="D595" s="12" t="s">
        <v>127</v>
      </c>
      <c r="E595" s="21" t="s">
        <v>113</v>
      </c>
      <c r="F595" s="92" t="s">
        <v>980</v>
      </c>
      <c r="G595" s="21">
        <v>362</v>
      </c>
      <c r="H595" s="21" t="s">
        <v>342</v>
      </c>
      <c r="I595" s="21" t="s">
        <v>343</v>
      </c>
      <c r="J595" s="21" t="s">
        <v>111</v>
      </c>
      <c r="K595" s="66" t="s">
        <v>301</v>
      </c>
      <c r="L595" s="86">
        <v>30863</v>
      </c>
      <c r="M595" s="68" t="s">
        <v>137</v>
      </c>
      <c r="N595" s="602" t="s">
        <v>113</v>
      </c>
      <c r="O595" s="602" t="str">
        <f>E595</f>
        <v>SALINDRES</v>
      </c>
      <c r="P595" s="602" t="s">
        <v>980</v>
      </c>
      <c r="Q595" s="602" t="str">
        <f>F595</f>
        <v>5.3945</v>
      </c>
      <c r="R595" s="127">
        <f>L595</f>
        <v>30863</v>
      </c>
      <c r="S595" s="567" t="s">
        <v>72</v>
      </c>
      <c r="T595">
        <v>148</v>
      </c>
      <c r="U595"/>
      <c r="V595"/>
      <c r="W595"/>
      <c r="X595" s="123">
        <f aca="true" t="shared" si="9" ref="X595:X658">T595+U595+V595+W595</f>
        <v>148</v>
      </c>
      <c r="Y595" s="1">
        <v>148</v>
      </c>
      <c r="Z595" s="123">
        <v>1</v>
      </c>
    </row>
    <row r="596" spans="1:26" s="123" customFormat="1" ht="12.75">
      <c r="A596" s="14"/>
      <c r="B596" s="13" t="s">
        <v>348</v>
      </c>
      <c r="C596" s="14">
        <v>1969</v>
      </c>
      <c r="D596" s="14" t="s">
        <v>125</v>
      </c>
      <c r="E596" s="22"/>
      <c r="F596" s="93"/>
      <c r="G596" s="22"/>
      <c r="H596" s="22"/>
      <c r="I596" s="22"/>
      <c r="J596" s="22"/>
      <c r="K596" s="95"/>
      <c r="L596" s="87"/>
      <c r="M596" s="59"/>
      <c r="N596" s="601" t="s">
        <v>113</v>
      </c>
      <c r="O596" s="601" t="str">
        <f>O595</f>
        <v>SALINDRES</v>
      </c>
      <c r="P596" s="601" t="s">
        <v>980</v>
      </c>
      <c r="Q596" s="601" t="str">
        <f>Q595</f>
        <v>5.3945</v>
      </c>
      <c r="R596" s="126">
        <f>R595</f>
        <v>30863</v>
      </c>
      <c r="S596" s="453" t="s">
        <v>72</v>
      </c>
      <c r="T596"/>
      <c r="U596">
        <v>148</v>
      </c>
      <c r="V596"/>
      <c r="W596"/>
      <c r="X596" s="123">
        <f t="shared" si="9"/>
        <v>148</v>
      </c>
      <c r="Y596" s="1">
        <v>148</v>
      </c>
      <c r="Z596" s="123">
        <v>2</v>
      </c>
    </row>
    <row r="597" spans="1:26" s="123" customFormat="1" ht="12.75">
      <c r="A597" s="14"/>
      <c r="B597" s="13" t="s">
        <v>349</v>
      </c>
      <c r="C597" s="14">
        <v>1969</v>
      </c>
      <c r="D597" s="14" t="s">
        <v>125</v>
      </c>
      <c r="E597" s="22"/>
      <c r="F597" s="93"/>
      <c r="G597" s="22"/>
      <c r="H597" s="22"/>
      <c r="I597" s="22"/>
      <c r="J597" s="22"/>
      <c r="K597" s="95"/>
      <c r="L597" s="87"/>
      <c r="M597" s="59"/>
      <c r="N597" s="601" t="s">
        <v>113</v>
      </c>
      <c r="O597" s="601" t="str">
        <f>O596</f>
        <v>SALINDRES</v>
      </c>
      <c r="P597" s="601" t="s">
        <v>980</v>
      </c>
      <c r="Q597" s="601" t="str">
        <f>Q595</f>
        <v>5.3945</v>
      </c>
      <c r="R597" s="126">
        <f>R595</f>
        <v>30863</v>
      </c>
      <c r="S597" s="453" t="s">
        <v>72</v>
      </c>
      <c r="T597"/>
      <c r="U597"/>
      <c r="V597">
        <v>148</v>
      </c>
      <c r="W597"/>
      <c r="X597" s="123">
        <f t="shared" si="9"/>
        <v>148</v>
      </c>
      <c r="Y597" s="1">
        <v>148</v>
      </c>
      <c r="Z597" s="123">
        <v>3</v>
      </c>
    </row>
    <row r="598" spans="1:26" s="123" customFormat="1" ht="12.75">
      <c r="A598" s="16"/>
      <c r="B598" s="15" t="s">
        <v>350</v>
      </c>
      <c r="C598" s="16">
        <v>1969</v>
      </c>
      <c r="D598" s="16" t="s">
        <v>125</v>
      </c>
      <c r="E598" s="23"/>
      <c r="F598" s="94"/>
      <c r="G598" s="23"/>
      <c r="H598" s="23"/>
      <c r="I598" s="23"/>
      <c r="J598" s="23"/>
      <c r="K598" s="96"/>
      <c r="L598" s="88"/>
      <c r="M598" s="60"/>
      <c r="N598" s="600" t="s">
        <v>113</v>
      </c>
      <c r="O598" s="600" t="str">
        <f>O597</f>
        <v>SALINDRES</v>
      </c>
      <c r="P598" s="600" t="s">
        <v>980</v>
      </c>
      <c r="Q598" s="600" t="str">
        <f>Q595</f>
        <v>5.3945</v>
      </c>
      <c r="R598" s="126">
        <f>R595</f>
        <v>30863</v>
      </c>
      <c r="S598" s="453" t="s">
        <v>72</v>
      </c>
      <c r="T598"/>
      <c r="U598"/>
      <c r="V598"/>
      <c r="W598">
        <v>148</v>
      </c>
      <c r="X598" s="123">
        <f t="shared" si="9"/>
        <v>148</v>
      </c>
      <c r="Y598" s="1">
        <v>148</v>
      </c>
      <c r="Z598" s="123">
        <v>4</v>
      </c>
    </row>
    <row r="599" spans="1:26" ht="12.75">
      <c r="A599" s="6">
        <v>149</v>
      </c>
      <c r="B599" s="32" t="s">
        <v>218</v>
      </c>
      <c r="C599" s="27">
        <v>1988</v>
      </c>
      <c r="D599" s="27" t="s">
        <v>125</v>
      </c>
      <c r="E599" s="27" t="s">
        <v>128</v>
      </c>
      <c r="F599" s="98" t="s">
        <v>981</v>
      </c>
      <c r="G599" s="6">
        <v>361</v>
      </c>
      <c r="H599" s="6" t="s">
        <v>110</v>
      </c>
      <c r="I599" s="6" t="s">
        <v>128</v>
      </c>
      <c r="J599" s="6" t="s">
        <v>111</v>
      </c>
      <c r="K599" s="82" t="s">
        <v>219</v>
      </c>
      <c r="L599" s="108">
        <v>37486</v>
      </c>
      <c r="M599" s="6" t="s">
        <v>115</v>
      </c>
      <c r="N599" s="573" t="s">
        <v>128</v>
      </c>
      <c r="O599" s="573" t="str">
        <f>E599</f>
        <v>QUILLAN</v>
      </c>
      <c r="P599" s="573" t="s">
        <v>981</v>
      </c>
      <c r="Q599" s="573" t="str">
        <f>F599</f>
        <v>5.3973</v>
      </c>
      <c r="R599" s="127">
        <f>L599</f>
        <v>37486</v>
      </c>
      <c r="S599" s="567" t="s">
        <v>72</v>
      </c>
      <c r="T599" s="50">
        <v>149</v>
      </c>
      <c r="U599"/>
      <c r="V599"/>
      <c r="W599"/>
      <c r="X599" s="123">
        <f t="shared" si="9"/>
        <v>149</v>
      </c>
      <c r="Y599" s="31">
        <v>149</v>
      </c>
      <c r="Z599" s="123">
        <v>1</v>
      </c>
    </row>
    <row r="600" spans="1:26" ht="12.75">
      <c r="A600" s="8"/>
      <c r="B600" s="33" t="s">
        <v>220</v>
      </c>
      <c r="C600" s="28">
        <v>1988</v>
      </c>
      <c r="D600" s="28" t="s">
        <v>125</v>
      </c>
      <c r="E600" s="28"/>
      <c r="F600" s="8"/>
      <c r="G600" s="8"/>
      <c r="H600" s="8"/>
      <c r="I600" s="8"/>
      <c r="J600" s="8"/>
      <c r="K600" s="8"/>
      <c r="L600" s="28"/>
      <c r="M600" s="8"/>
      <c r="N600" s="574" t="s">
        <v>128</v>
      </c>
      <c r="O600" s="574" t="str">
        <f>O599</f>
        <v>QUILLAN</v>
      </c>
      <c r="P600" s="574" t="s">
        <v>981</v>
      </c>
      <c r="Q600" s="574" t="str">
        <f>Q599</f>
        <v>5.3973</v>
      </c>
      <c r="R600" s="126">
        <f>R599</f>
        <v>37486</v>
      </c>
      <c r="S600" s="453" t="s">
        <v>72</v>
      </c>
      <c r="T600" s="50"/>
      <c r="U600" s="50">
        <v>149</v>
      </c>
      <c r="V600"/>
      <c r="W600"/>
      <c r="X600" s="123">
        <f t="shared" si="9"/>
        <v>149</v>
      </c>
      <c r="Y600" s="31">
        <v>149</v>
      </c>
      <c r="Z600" s="123">
        <v>2</v>
      </c>
    </row>
    <row r="601" spans="1:26" ht="12.75">
      <c r="A601" s="8"/>
      <c r="B601" s="33" t="s">
        <v>221</v>
      </c>
      <c r="C601" s="28">
        <v>1984</v>
      </c>
      <c r="D601" s="28" t="s">
        <v>114</v>
      </c>
      <c r="E601" s="28"/>
      <c r="F601" s="8"/>
      <c r="G601" s="8"/>
      <c r="H601" s="8"/>
      <c r="I601" s="8"/>
      <c r="J601" s="8"/>
      <c r="K601" s="8"/>
      <c r="L601" s="28"/>
      <c r="M601" s="8"/>
      <c r="N601" s="574" t="s">
        <v>128</v>
      </c>
      <c r="O601" s="574" t="str">
        <f>O600</f>
        <v>QUILLAN</v>
      </c>
      <c r="P601" s="574" t="s">
        <v>981</v>
      </c>
      <c r="Q601" s="574" t="str">
        <f>Q599</f>
        <v>5.3973</v>
      </c>
      <c r="R601" s="126">
        <f>R599</f>
        <v>37486</v>
      </c>
      <c r="S601" s="453" t="s">
        <v>72</v>
      </c>
      <c r="T601" s="50"/>
      <c r="U601" s="50"/>
      <c r="V601" s="50">
        <v>149</v>
      </c>
      <c r="W601"/>
      <c r="X601" s="123">
        <f t="shared" si="9"/>
        <v>149</v>
      </c>
      <c r="Y601" s="31">
        <v>149</v>
      </c>
      <c r="Z601" s="123">
        <v>3</v>
      </c>
    </row>
    <row r="602" spans="1:26" ht="12.75">
      <c r="A602" s="10"/>
      <c r="B602" s="19" t="s">
        <v>222</v>
      </c>
      <c r="C602" s="4">
        <v>1986</v>
      </c>
      <c r="D602" s="4" t="s">
        <v>121</v>
      </c>
      <c r="E602" s="4"/>
      <c r="F602" s="10"/>
      <c r="G602" s="10"/>
      <c r="H602" s="10"/>
      <c r="I602" s="10"/>
      <c r="J602" s="10"/>
      <c r="K602" s="10"/>
      <c r="L602" s="4"/>
      <c r="M602" s="10"/>
      <c r="N602" s="575" t="s">
        <v>128</v>
      </c>
      <c r="O602" s="575" t="str">
        <f>O601</f>
        <v>QUILLAN</v>
      </c>
      <c r="P602" s="575" t="s">
        <v>981</v>
      </c>
      <c r="Q602" s="575" t="str">
        <f>Q599</f>
        <v>5.3973</v>
      </c>
      <c r="R602" s="126">
        <f>R599</f>
        <v>37486</v>
      </c>
      <c r="S602" s="453" t="s">
        <v>72</v>
      </c>
      <c r="T602" s="50"/>
      <c r="U602" s="50"/>
      <c r="V602" s="50"/>
      <c r="W602" s="50">
        <v>149</v>
      </c>
      <c r="X602" s="123">
        <f t="shared" si="9"/>
        <v>149</v>
      </c>
      <c r="Y602" s="31">
        <v>149</v>
      </c>
      <c r="Z602" s="123">
        <v>4</v>
      </c>
    </row>
    <row r="603" spans="1:26" ht="12.75">
      <c r="A603" s="6">
        <v>150</v>
      </c>
      <c r="B603" s="32" t="s">
        <v>222</v>
      </c>
      <c r="C603" s="27">
        <v>1986</v>
      </c>
      <c r="D603" s="27" t="s">
        <v>123</v>
      </c>
      <c r="E603" s="27" t="s">
        <v>128</v>
      </c>
      <c r="F603" s="98" t="s">
        <v>982</v>
      </c>
      <c r="G603" s="6">
        <v>361</v>
      </c>
      <c r="H603" s="6" t="s">
        <v>110</v>
      </c>
      <c r="I603" s="6" t="s">
        <v>412</v>
      </c>
      <c r="J603" s="6" t="s">
        <v>111</v>
      </c>
      <c r="K603" s="82" t="s">
        <v>169</v>
      </c>
      <c r="L603" s="108">
        <v>37857</v>
      </c>
      <c r="M603" s="6" t="s">
        <v>115</v>
      </c>
      <c r="N603" s="576" t="s">
        <v>128</v>
      </c>
      <c r="O603" s="576" t="str">
        <f>E603</f>
        <v>QUILLAN</v>
      </c>
      <c r="P603" s="576" t="s">
        <v>982</v>
      </c>
      <c r="Q603" s="576" t="str">
        <f>F603</f>
        <v>5.3974</v>
      </c>
      <c r="R603" s="127">
        <f>L603</f>
        <v>37857</v>
      </c>
      <c r="S603" s="567" t="s">
        <v>72</v>
      </c>
      <c r="T603">
        <v>150</v>
      </c>
      <c r="U603" s="50"/>
      <c r="V603" s="50"/>
      <c r="W603" s="50"/>
      <c r="X603" s="123">
        <f t="shared" si="9"/>
        <v>150</v>
      </c>
      <c r="Y603" s="128">
        <v>150</v>
      </c>
      <c r="Z603" s="123">
        <v>1</v>
      </c>
    </row>
    <row r="604" spans="1:26" ht="12.75">
      <c r="A604" s="8"/>
      <c r="B604" s="33" t="s">
        <v>428</v>
      </c>
      <c r="C604" s="28">
        <v>1985</v>
      </c>
      <c r="D604" s="28" t="s">
        <v>114</v>
      </c>
      <c r="E604" s="28"/>
      <c r="F604" s="8"/>
      <c r="G604" s="8"/>
      <c r="H604" s="8"/>
      <c r="I604" s="8"/>
      <c r="J604" s="8"/>
      <c r="K604" s="8"/>
      <c r="L604" s="28"/>
      <c r="M604" s="8"/>
      <c r="N604" s="589" t="s">
        <v>128</v>
      </c>
      <c r="O604" s="589" t="str">
        <f>O603</f>
        <v>QUILLAN</v>
      </c>
      <c r="P604" s="589" t="s">
        <v>982</v>
      </c>
      <c r="Q604" s="589" t="str">
        <f>Q603</f>
        <v>5.3974</v>
      </c>
      <c r="R604" s="126">
        <f>R603</f>
        <v>37857</v>
      </c>
      <c r="S604" s="453" t="s">
        <v>72</v>
      </c>
      <c r="T604"/>
      <c r="U604">
        <v>150</v>
      </c>
      <c r="V604" s="50"/>
      <c r="W604" s="50"/>
      <c r="X604" s="123">
        <f t="shared" si="9"/>
        <v>150</v>
      </c>
      <c r="Y604" s="128">
        <v>150</v>
      </c>
      <c r="Z604" s="123">
        <v>2</v>
      </c>
    </row>
    <row r="605" spans="1:26" ht="12.75">
      <c r="A605" s="8"/>
      <c r="B605" s="33" t="s">
        <v>220</v>
      </c>
      <c r="C605" s="28">
        <v>1988</v>
      </c>
      <c r="D605" s="28" t="s">
        <v>127</v>
      </c>
      <c r="E605" s="28"/>
      <c r="F605" s="8"/>
      <c r="G605" s="8"/>
      <c r="H605" s="8"/>
      <c r="I605" s="8"/>
      <c r="J605" s="8"/>
      <c r="K605" s="8"/>
      <c r="L605" s="28"/>
      <c r="M605" s="8"/>
      <c r="N605" s="589" t="s">
        <v>128</v>
      </c>
      <c r="O605" s="589" t="str">
        <f>O604</f>
        <v>QUILLAN</v>
      </c>
      <c r="P605" s="589" t="s">
        <v>982</v>
      </c>
      <c r="Q605" s="589" t="str">
        <f>Q603</f>
        <v>5.3974</v>
      </c>
      <c r="R605" s="126">
        <f>R603</f>
        <v>37857</v>
      </c>
      <c r="S605" s="453" t="s">
        <v>72</v>
      </c>
      <c r="T605"/>
      <c r="U605"/>
      <c r="V605">
        <v>150</v>
      </c>
      <c r="W605" s="50"/>
      <c r="X605" s="123">
        <f t="shared" si="9"/>
        <v>150</v>
      </c>
      <c r="Y605" s="128">
        <v>150</v>
      </c>
      <c r="Z605" s="123">
        <v>3</v>
      </c>
    </row>
    <row r="606" spans="1:26" ht="12.75">
      <c r="A606" s="10"/>
      <c r="B606" s="19" t="s">
        <v>218</v>
      </c>
      <c r="C606" s="4">
        <v>1988</v>
      </c>
      <c r="D606" s="4" t="s">
        <v>127</v>
      </c>
      <c r="E606" s="4"/>
      <c r="F606" s="10"/>
      <c r="G606" s="10"/>
      <c r="H606" s="10"/>
      <c r="I606" s="10"/>
      <c r="J606" s="10"/>
      <c r="K606" s="10"/>
      <c r="L606" s="4"/>
      <c r="M606" s="10"/>
      <c r="N606" s="589" t="s">
        <v>128</v>
      </c>
      <c r="O606" s="589" t="str">
        <f>O605</f>
        <v>QUILLAN</v>
      </c>
      <c r="P606" s="589" t="s">
        <v>982</v>
      </c>
      <c r="Q606" s="589" t="str">
        <f>Q603</f>
        <v>5.3974</v>
      </c>
      <c r="R606" s="126">
        <f>R603</f>
        <v>37857</v>
      </c>
      <c r="S606" s="453" t="s">
        <v>72</v>
      </c>
      <c r="T606"/>
      <c r="U606"/>
      <c r="V606"/>
      <c r="W606">
        <v>150</v>
      </c>
      <c r="X606" s="123">
        <f t="shared" si="9"/>
        <v>150</v>
      </c>
      <c r="Y606" s="128">
        <v>150</v>
      </c>
      <c r="Z606" s="123">
        <v>4</v>
      </c>
    </row>
    <row r="607" spans="1:26" ht="12.75" customHeight="1">
      <c r="A607" s="12">
        <v>151</v>
      </c>
      <c r="B607" s="30" t="s">
        <v>546</v>
      </c>
      <c r="C607" s="12">
        <v>1989</v>
      </c>
      <c r="D607" s="12" t="s">
        <v>121</v>
      </c>
      <c r="E607" s="21" t="s">
        <v>144</v>
      </c>
      <c r="F607" s="92" t="s">
        <v>983</v>
      </c>
      <c r="G607" s="12">
        <v>523</v>
      </c>
      <c r="H607" s="12" t="s">
        <v>110</v>
      </c>
      <c r="I607" s="12" t="s">
        <v>113</v>
      </c>
      <c r="J607" s="12" t="s">
        <v>111</v>
      </c>
      <c r="K607" s="80" t="s">
        <v>547</v>
      </c>
      <c r="L607" s="67">
        <v>38585</v>
      </c>
      <c r="M607" s="21" t="s">
        <v>151</v>
      </c>
      <c r="N607" s="602" t="s">
        <v>144</v>
      </c>
      <c r="O607" s="602" t="str">
        <f>E607</f>
        <v>CLERMONT L'HERAULT</v>
      </c>
      <c r="P607" s="602" t="s">
        <v>983</v>
      </c>
      <c r="Q607" s="602" t="str">
        <f>F607</f>
        <v>5.3976</v>
      </c>
      <c r="R607" s="127">
        <f>L607</f>
        <v>38585</v>
      </c>
      <c r="S607" s="567" t="s">
        <v>72</v>
      </c>
      <c r="T607">
        <v>151</v>
      </c>
      <c r="U607"/>
      <c r="V607"/>
      <c r="W607"/>
      <c r="X607" s="123">
        <f t="shared" si="9"/>
        <v>151</v>
      </c>
      <c r="Y607" s="1">
        <v>151</v>
      </c>
      <c r="Z607" s="123">
        <v>1</v>
      </c>
    </row>
    <row r="608" spans="1:26" ht="12.75" customHeight="1">
      <c r="A608" s="14"/>
      <c r="B608" s="13" t="s">
        <v>425</v>
      </c>
      <c r="C608" s="14">
        <v>1991</v>
      </c>
      <c r="D608" s="14" t="s">
        <v>125</v>
      </c>
      <c r="E608" s="22"/>
      <c r="F608" s="43"/>
      <c r="G608" s="14"/>
      <c r="H608" s="14"/>
      <c r="I608" s="14"/>
      <c r="J608" s="14"/>
      <c r="K608" s="14"/>
      <c r="L608" s="22"/>
      <c r="M608" s="22"/>
      <c r="N608" s="601" t="s">
        <v>144</v>
      </c>
      <c r="O608" s="601" t="str">
        <f>O607</f>
        <v>CLERMONT L'HERAULT</v>
      </c>
      <c r="P608" s="601" t="s">
        <v>983</v>
      </c>
      <c r="Q608" s="601" t="str">
        <f>Q607</f>
        <v>5.3976</v>
      </c>
      <c r="R608" s="126">
        <f>R607</f>
        <v>38585</v>
      </c>
      <c r="S608" s="453" t="s">
        <v>72</v>
      </c>
      <c r="T608"/>
      <c r="U608">
        <v>151</v>
      </c>
      <c r="V608"/>
      <c r="W608"/>
      <c r="X608" s="123">
        <f t="shared" si="9"/>
        <v>151</v>
      </c>
      <c r="Y608" s="1">
        <v>151</v>
      </c>
      <c r="Z608" s="123">
        <v>2</v>
      </c>
    </row>
    <row r="609" spans="1:26" ht="12.75" customHeight="1">
      <c r="A609" s="14"/>
      <c r="B609" s="13" t="s">
        <v>427</v>
      </c>
      <c r="C609" s="14">
        <v>1989</v>
      </c>
      <c r="D609" s="14" t="s">
        <v>121</v>
      </c>
      <c r="E609" s="22"/>
      <c r="F609" s="43"/>
      <c r="G609" s="14"/>
      <c r="H609" s="14"/>
      <c r="I609" s="14"/>
      <c r="J609" s="14"/>
      <c r="K609" s="14"/>
      <c r="L609" s="22"/>
      <c r="M609" s="22"/>
      <c r="N609" s="601" t="s">
        <v>144</v>
      </c>
      <c r="O609" s="601" t="str">
        <f>O608</f>
        <v>CLERMONT L'HERAULT</v>
      </c>
      <c r="P609" s="601" t="s">
        <v>983</v>
      </c>
      <c r="Q609" s="601" t="str">
        <f>Q607</f>
        <v>5.3976</v>
      </c>
      <c r="R609" s="126">
        <f>R607</f>
        <v>38585</v>
      </c>
      <c r="S609" s="453" t="s">
        <v>72</v>
      </c>
      <c r="T609"/>
      <c r="U609"/>
      <c r="V609">
        <v>151</v>
      </c>
      <c r="W609"/>
      <c r="X609" s="123">
        <f t="shared" si="9"/>
        <v>151</v>
      </c>
      <c r="Y609" s="1">
        <v>151</v>
      </c>
      <c r="Z609" s="123">
        <v>3</v>
      </c>
    </row>
    <row r="610" spans="1:26" ht="12.75" customHeight="1">
      <c r="A610" s="16"/>
      <c r="B610" s="15" t="s">
        <v>426</v>
      </c>
      <c r="C610" s="16">
        <v>1988</v>
      </c>
      <c r="D610" s="16" t="s">
        <v>123</v>
      </c>
      <c r="E610" s="23"/>
      <c r="F610" s="65"/>
      <c r="G610" s="16"/>
      <c r="H610" s="16"/>
      <c r="I610" s="16"/>
      <c r="J610" s="16"/>
      <c r="K610" s="16"/>
      <c r="L610" s="23"/>
      <c r="M610" s="23"/>
      <c r="N610" s="600" t="s">
        <v>144</v>
      </c>
      <c r="O610" s="600" t="str">
        <f>O609</f>
        <v>CLERMONT L'HERAULT</v>
      </c>
      <c r="P610" s="600" t="s">
        <v>983</v>
      </c>
      <c r="Q610" s="600" t="str">
        <f>Q607</f>
        <v>5.3976</v>
      </c>
      <c r="R610" s="126">
        <f>R607</f>
        <v>38585</v>
      </c>
      <c r="S610" s="453" t="s">
        <v>72</v>
      </c>
      <c r="T610"/>
      <c r="U610"/>
      <c r="V610"/>
      <c r="W610">
        <v>151</v>
      </c>
      <c r="X610" s="123">
        <f t="shared" si="9"/>
        <v>151</v>
      </c>
      <c r="Y610" s="1">
        <v>151</v>
      </c>
      <c r="Z610" s="123">
        <v>4</v>
      </c>
    </row>
    <row r="611" spans="1:26" s="123" customFormat="1" ht="12.75">
      <c r="A611" s="12">
        <v>152</v>
      </c>
      <c r="B611" s="34" t="s">
        <v>359</v>
      </c>
      <c r="C611" s="12">
        <v>1967</v>
      </c>
      <c r="D611" s="12" t="s">
        <v>127</v>
      </c>
      <c r="E611" s="21" t="s">
        <v>124</v>
      </c>
      <c r="F611" s="92" t="s">
        <v>984</v>
      </c>
      <c r="G611" s="21">
        <v>358</v>
      </c>
      <c r="H611" s="21" t="s">
        <v>342</v>
      </c>
      <c r="I611" s="21" t="s">
        <v>343</v>
      </c>
      <c r="J611" s="21" t="s">
        <v>111</v>
      </c>
      <c r="K611" s="66" t="s">
        <v>187</v>
      </c>
      <c r="L611" s="86">
        <v>30135</v>
      </c>
      <c r="M611" s="68" t="s">
        <v>137</v>
      </c>
      <c r="N611" s="602" t="s">
        <v>124</v>
      </c>
      <c r="O611" s="602" t="str">
        <f>E611</f>
        <v>BAGNOLS</v>
      </c>
      <c r="P611" s="602" t="s">
        <v>984</v>
      </c>
      <c r="Q611" s="602" t="str">
        <f>F611</f>
        <v>5.409</v>
      </c>
      <c r="R611" s="127">
        <f>L611</f>
        <v>30135</v>
      </c>
      <c r="S611" s="567" t="s">
        <v>72</v>
      </c>
      <c r="T611" s="50">
        <v>152</v>
      </c>
      <c r="U611"/>
      <c r="V611"/>
      <c r="W611"/>
      <c r="X611" s="123">
        <f t="shared" si="9"/>
        <v>152</v>
      </c>
      <c r="Y611" s="123">
        <v>152</v>
      </c>
      <c r="Z611" s="123">
        <v>1</v>
      </c>
    </row>
    <row r="612" spans="1:26" s="123" customFormat="1" ht="12.75">
      <c r="A612" s="14"/>
      <c r="B612" s="35" t="s">
        <v>360</v>
      </c>
      <c r="C612" s="14">
        <v>1968</v>
      </c>
      <c r="D612" s="14" t="s">
        <v>125</v>
      </c>
      <c r="E612" s="22"/>
      <c r="F612" s="93"/>
      <c r="G612" s="22"/>
      <c r="H612" s="22"/>
      <c r="I612" s="22"/>
      <c r="J612" s="22"/>
      <c r="K612" s="95"/>
      <c r="L612" s="87"/>
      <c r="M612" s="59"/>
      <c r="N612" s="601" t="s">
        <v>124</v>
      </c>
      <c r="O612" s="601" t="str">
        <f>O611</f>
        <v>BAGNOLS</v>
      </c>
      <c r="P612" s="601" t="s">
        <v>984</v>
      </c>
      <c r="Q612" s="601" t="str">
        <f>Q611</f>
        <v>5.409</v>
      </c>
      <c r="R612" s="126">
        <f>R611</f>
        <v>30135</v>
      </c>
      <c r="S612" s="453" t="s">
        <v>72</v>
      </c>
      <c r="T612" s="50"/>
      <c r="U612" s="50">
        <v>152</v>
      </c>
      <c r="V612"/>
      <c r="W612"/>
      <c r="X612" s="123">
        <f t="shared" si="9"/>
        <v>152</v>
      </c>
      <c r="Y612" s="123">
        <v>152</v>
      </c>
      <c r="Z612" s="123">
        <v>2</v>
      </c>
    </row>
    <row r="613" spans="1:26" s="123" customFormat="1" ht="12.75">
      <c r="A613" s="14"/>
      <c r="B613" s="35" t="s">
        <v>361</v>
      </c>
      <c r="C613" s="14">
        <v>1967</v>
      </c>
      <c r="D613" s="14" t="s">
        <v>127</v>
      </c>
      <c r="E613" s="22"/>
      <c r="F613" s="93"/>
      <c r="G613" s="22"/>
      <c r="H613" s="22"/>
      <c r="I613" s="22"/>
      <c r="J613" s="22"/>
      <c r="K613" s="95"/>
      <c r="L613" s="87"/>
      <c r="M613" s="59"/>
      <c r="N613" s="601" t="s">
        <v>124</v>
      </c>
      <c r="O613" s="601" t="str">
        <f>O612</f>
        <v>BAGNOLS</v>
      </c>
      <c r="P613" s="601" t="s">
        <v>984</v>
      </c>
      <c r="Q613" s="601" t="str">
        <f>Q611</f>
        <v>5.409</v>
      </c>
      <c r="R613" s="126">
        <f>R611</f>
        <v>30135</v>
      </c>
      <c r="S613" s="453" t="s">
        <v>72</v>
      </c>
      <c r="T613" s="50"/>
      <c r="U613" s="50"/>
      <c r="V613" s="50">
        <v>152</v>
      </c>
      <c r="W613"/>
      <c r="X613" s="123">
        <f t="shared" si="9"/>
        <v>152</v>
      </c>
      <c r="Y613" s="123">
        <v>152</v>
      </c>
      <c r="Z613" s="123">
        <v>3</v>
      </c>
    </row>
    <row r="614" spans="1:26" s="123" customFormat="1" ht="12.75">
      <c r="A614" s="16"/>
      <c r="B614" s="36" t="s">
        <v>362</v>
      </c>
      <c r="C614" s="16">
        <v>1967</v>
      </c>
      <c r="D614" s="16" t="s">
        <v>127</v>
      </c>
      <c r="E614" s="23"/>
      <c r="F614" s="94"/>
      <c r="G614" s="23"/>
      <c r="H614" s="23"/>
      <c r="I614" s="23"/>
      <c r="J614" s="23"/>
      <c r="K614" s="96"/>
      <c r="L614" s="88"/>
      <c r="M614" s="60"/>
      <c r="N614" s="600" t="s">
        <v>124</v>
      </c>
      <c r="O614" s="600" t="str">
        <f>O613</f>
        <v>BAGNOLS</v>
      </c>
      <c r="P614" s="600" t="s">
        <v>984</v>
      </c>
      <c r="Q614" s="600" t="str">
        <f>Q611</f>
        <v>5.409</v>
      </c>
      <c r="R614" s="126">
        <f>R611</f>
        <v>30135</v>
      </c>
      <c r="S614" s="453" t="s">
        <v>72</v>
      </c>
      <c r="T614" s="50"/>
      <c r="U614" s="50"/>
      <c r="V614" s="50"/>
      <c r="W614" s="50">
        <v>152</v>
      </c>
      <c r="X614" s="123">
        <f t="shared" si="9"/>
        <v>152</v>
      </c>
      <c r="Y614" s="123">
        <v>152</v>
      </c>
      <c r="Z614" s="123">
        <v>4</v>
      </c>
    </row>
    <row r="615" spans="1:26" ht="12.75">
      <c r="A615" s="27">
        <v>153</v>
      </c>
      <c r="B615" s="32" t="s">
        <v>516</v>
      </c>
      <c r="C615" s="6">
        <v>1990</v>
      </c>
      <c r="D615" s="6" t="s">
        <v>121</v>
      </c>
      <c r="E615" s="27" t="s">
        <v>149</v>
      </c>
      <c r="F615" s="98" t="s">
        <v>985</v>
      </c>
      <c r="G615" s="6">
        <v>516</v>
      </c>
      <c r="H615" s="6" t="s">
        <v>110</v>
      </c>
      <c r="I615" s="6" t="s">
        <v>128</v>
      </c>
      <c r="J615" s="6" t="s">
        <v>111</v>
      </c>
      <c r="K615" s="82" t="s">
        <v>590</v>
      </c>
      <c r="L615" s="108">
        <v>38949</v>
      </c>
      <c r="M615" s="27" t="s">
        <v>151</v>
      </c>
      <c r="N615" s="573" t="s">
        <v>149</v>
      </c>
      <c r="O615" s="573" t="str">
        <f>E615</f>
        <v>SAINT-GILLES</v>
      </c>
      <c r="P615" s="573" t="s">
        <v>985</v>
      </c>
      <c r="Q615" s="573" t="str">
        <f>F615</f>
        <v>5.4090</v>
      </c>
      <c r="R615" s="127">
        <f>L615</f>
        <v>38949</v>
      </c>
      <c r="S615" s="567" t="s">
        <v>72</v>
      </c>
      <c r="T615">
        <v>153</v>
      </c>
      <c r="U615" s="50"/>
      <c r="V615" s="50"/>
      <c r="W615" s="50"/>
      <c r="X615" s="123">
        <f t="shared" si="9"/>
        <v>153</v>
      </c>
      <c r="Y615" s="123">
        <v>153</v>
      </c>
      <c r="Z615" s="123">
        <v>1</v>
      </c>
    </row>
    <row r="616" spans="1:26" ht="12.75">
      <c r="A616" s="28"/>
      <c r="B616" s="33" t="s">
        <v>513</v>
      </c>
      <c r="C616" s="8">
        <v>1989</v>
      </c>
      <c r="D616" s="8" t="s">
        <v>123</v>
      </c>
      <c r="E616" s="28"/>
      <c r="F616" s="44"/>
      <c r="G616" s="8"/>
      <c r="H616" s="8"/>
      <c r="I616" s="8"/>
      <c r="J616" s="8"/>
      <c r="K616" s="8"/>
      <c r="L616" s="28"/>
      <c r="M616" s="28"/>
      <c r="N616" s="574" t="s">
        <v>149</v>
      </c>
      <c r="O616" s="574" t="str">
        <f>O615</f>
        <v>SAINT-GILLES</v>
      </c>
      <c r="P616" s="574" t="s">
        <v>985</v>
      </c>
      <c r="Q616" s="574" t="str">
        <f>Q615</f>
        <v>5.4090</v>
      </c>
      <c r="R616" s="126">
        <f>R615</f>
        <v>38949</v>
      </c>
      <c r="S616" s="453" t="s">
        <v>72</v>
      </c>
      <c r="T616"/>
      <c r="U616">
        <v>153</v>
      </c>
      <c r="V616" s="50"/>
      <c r="W616" s="50"/>
      <c r="X616" s="123">
        <f t="shared" si="9"/>
        <v>153</v>
      </c>
      <c r="Y616" s="123">
        <v>153</v>
      </c>
      <c r="Z616" s="123">
        <v>2</v>
      </c>
    </row>
    <row r="617" spans="1:26" ht="12.75">
      <c r="A617" s="28"/>
      <c r="B617" s="33" t="s">
        <v>591</v>
      </c>
      <c r="C617" s="8">
        <v>1985</v>
      </c>
      <c r="D617" s="8" t="s">
        <v>145</v>
      </c>
      <c r="E617" s="28"/>
      <c r="F617" s="44"/>
      <c r="G617" s="8"/>
      <c r="H617" s="8"/>
      <c r="I617" s="8"/>
      <c r="J617" s="8"/>
      <c r="K617" s="8"/>
      <c r="L617" s="28"/>
      <c r="M617" s="28"/>
      <c r="N617" s="574" t="s">
        <v>149</v>
      </c>
      <c r="O617" s="574" t="str">
        <f>O616</f>
        <v>SAINT-GILLES</v>
      </c>
      <c r="P617" s="574" t="s">
        <v>985</v>
      </c>
      <c r="Q617" s="574" t="str">
        <f>Q615</f>
        <v>5.4090</v>
      </c>
      <c r="R617" s="126">
        <f>R615</f>
        <v>38949</v>
      </c>
      <c r="S617" s="453" t="s">
        <v>72</v>
      </c>
      <c r="T617"/>
      <c r="U617"/>
      <c r="V617">
        <v>153</v>
      </c>
      <c r="W617" s="50"/>
      <c r="X617" s="123">
        <f t="shared" si="9"/>
        <v>153</v>
      </c>
      <c r="Y617" s="123">
        <v>153</v>
      </c>
      <c r="Z617" s="123">
        <v>3</v>
      </c>
    </row>
    <row r="618" spans="1:26" ht="12.75">
      <c r="A618" s="4"/>
      <c r="B618" s="19" t="s">
        <v>502</v>
      </c>
      <c r="C618" s="10">
        <v>1990</v>
      </c>
      <c r="D618" s="10" t="s">
        <v>121</v>
      </c>
      <c r="E618" s="4"/>
      <c r="F618" s="83"/>
      <c r="G618" s="10"/>
      <c r="H618" s="10"/>
      <c r="I618" s="10"/>
      <c r="J618" s="10"/>
      <c r="K618" s="10"/>
      <c r="L618" s="4"/>
      <c r="M618" s="4"/>
      <c r="N618" s="575" t="s">
        <v>149</v>
      </c>
      <c r="O618" s="575" t="str">
        <f>O617</f>
        <v>SAINT-GILLES</v>
      </c>
      <c r="P618" s="575" t="s">
        <v>985</v>
      </c>
      <c r="Q618" s="575" t="str">
        <f>Q615</f>
        <v>5.4090</v>
      </c>
      <c r="R618" s="126">
        <f>R615</f>
        <v>38949</v>
      </c>
      <c r="S618" s="453" t="s">
        <v>72</v>
      </c>
      <c r="T618"/>
      <c r="U618"/>
      <c r="V618"/>
      <c r="W618">
        <v>153</v>
      </c>
      <c r="X618" s="123">
        <f t="shared" si="9"/>
        <v>153</v>
      </c>
      <c r="Y618" s="123">
        <v>153</v>
      </c>
      <c r="Z618" s="123">
        <v>4</v>
      </c>
    </row>
    <row r="619" spans="1:26" ht="12.75">
      <c r="A619" s="325">
        <v>154</v>
      </c>
      <c r="B619" s="342" t="s">
        <v>77</v>
      </c>
      <c r="C619" s="325">
        <v>1980</v>
      </c>
      <c r="D619" s="325" t="s">
        <v>486</v>
      </c>
      <c r="E619" s="325" t="s">
        <v>148</v>
      </c>
      <c r="F619" s="386" t="s">
        <v>986</v>
      </c>
      <c r="G619" s="325">
        <v>515</v>
      </c>
      <c r="H619" s="325" t="s">
        <v>110</v>
      </c>
      <c r="I619" s="325" t="s">
        <v>148</v>
      </c>
      <c r="J619" s="325" t="s">
        <v>111</v>
      </c>
      <c r="K619" s="405" t="s">
        <v>90</v>
      </c>
      <c r="L619" s="423">
        <v>39684</v>
      </c>
      <c r="M619" s="325" t="s">
        <v>151</v>
      </c>
      <c r="N619" s="573" t="s">
        <v>148</v>
      </c>
      <c r="O619" s="573" t="str">
        <f>E619</f>
        <v>CERET</v>
      </c>
      <c r="P619" s="573" t="s">
        <v>986</v>
      </c>
      <c r="Q619" s="573" t="str">
        <f>F619</f>
        <v>5.4124</v>
      </c>
      <c r="R619" s="277">
        <v>39684</v>
      </c>
      <c r="S619" s="567" t="s">
        <v>72</v>
      </c>
      <c r="T619">
        <v>154</v>
      </c>
      <c r="U619"/>
      <c r="V619"/>
      <c r="W619"/>
      <c r="X619" s="123">
        <f t="shared" si="9"/>
        <v>154</v>
      </c>
      <c r="Y619" s="1">
        <v>154</v>
      </c>
      <c r="Z619" s="123">
        <v>1</v>
      </c>
    </row>
    <row r="620" spans="1:26" ht="12.75">
      <c r="A620" s="330"/>
      <c r="B620" s="349" t="s">
        <v>476</v>
      </c>
      <c r="C620" s="330">
        <v>1995</v>
      </c>
      <c r="D620" s="330" t="s">
        <v>129</v>
      </c>
      <c r="E620" s="330"/>
      <c r="F620" s="390"/>
      <c r="G620" s="330"/>
      <c r="H620" s="330"/>
      <c r="I620" s="330"/>
      <c r="J620" s="330"/>
      <c r="K620" s="409"/>
      <c r="L620" s="429"/>
      <c r="M620" s="330"/>
      <c r="N620" s="574" t="s">
        <v>148</v>
      </c>
      <c r="O620" s="574" t="str">
        <f>O619</f>
        <v>CERET</v>
      </c>
      <c r="P620" s="574" t="s">
        <v>986</v>
      </c>
      <c r="Q620" s="574" t="str">
        <f>Q619</f>
        <v>5.4124</v>
      </c>
      <c r="R620" s="283">
        <v>39684</v>
      </c>
      <c r="S620" s="453" t="s">
        <v>72</v>
      </c>
      <c r="T620"/>
      <c r="U620">
        <v>154</v>
      </c>
      <c r="V620"/>
      <c r="W620"/>
      <c r="X620" s="123">
        <f t="shared" si="9"/>
        <v>154</v>
      </c>
      <c r="Y620" s="1">
        <v>154</v>
      </c>
      <c r="Z620" s="123">
        <v>2</v>
      </c>
    </row>
    <row r="621" spans="1:26" ht="12.75">
      <c r="A621" s="330"/>
      <c r="B621" s="349" t="s">
        <v>481</v>
      </c>
      <c r="C621" s="330">
        <v>1992</v>
      </c>
      <c r="D621" s="330" t="s">
        <v>121</v>
      </c>
      <c r="E621" s="330"/>
      <c r="F621" s="390"/>
      <c r="G621" s="330"/>
      <c r="H621" s="330"/>
      <c r="I621" s="330"/>
      <c r="J621" s="330"/>
      <c r="K621" s="409"/>
      <c r="L621" s="429"/>
      <c r="M621" s="330"/>
      <c r="N621" s="574" t="s">
        <v>148</v>
      </c>
      <c r="O621" s="574" t="str">
        <f>O620</f>
        <v>CERET</v>
      </c>
      <c r="P621" s="574" t="s">
        <v>986</v>
      </c>
      <c r="Q621" s="574" t="str">
        <f>Q619</f>
        <v>5.4124</v>
      </c>
      <c r="R621" s="283">
        <v>39684</v>
      </c>
      <c r="S621" s="453" t="s">
        <v>72</v>
      </c>
      <c r="T621"/>
      <c r="U621"/>
      <c r="V621">
        <v>154</v>
      </c>
      <c r="W621"/>
      <c r="X621" s="123">
        <f t="shared" si="9"/>
        <v>154</v>
      </c>
      <c r="Y621" s="1">
        <v>154</v>
      </c>
      <c r="Z621" s="123">
        <v>3</v>
      </c>
    </row>
    <row r="622" spans="1:26" ht="12.75">
      <c r="A622" s="335"/>
      <c r="B622" s="356" t="s">
        <v>205</v>
      </c>
      <c r="C622" s="335">
        <v>1983</v>
      </c>
      <c r="D622" s="335" t="s">
        <v>131</v>
      </c>
      <c r="E622" s="335"/>
      <c r="F622" s="395"/>
      <c r="G622" s="335"/>
      <c r="H622" s="335"/>
      <c r="I622" s="335"/>
      <c r="J622" s="335"/>
      <c r="K622" s="413"/>
      <c r="L622" s="435"/>
      <c r="M622" s="335"/>
      <c r="N622" s="575" t="s">
        <v>148</v>
      </c>
      <c r="O622" s="575" t="str">
        <f>O621</f>
        <v>CERET</v>
      </c>
      <c r="P622" s="575" t="s">
        <v>986</v>
      </c>
      <c r="Q622" s="575" t="str">
        <f>Q619</f>
        <v>5.4124</v>
      </c>
      <c r="R622" s="283">
        <v>39684</v>
      </c>
      <c r="S622" s="453" t="s">
        <v>72</v>
      </c>
      <c r="T622"/>
      <c r="U622"/>
      <c r="V622"/>
      <c r="W622">
        <v>154</v>
      </c>
      <c r="X622" s="123">
        <f t="shared" si="9"/>
        <v>154</v>
      </c>
      <c r="Y622" s="1">
        <v>154</v>
      </c>
      <c r="Z622" s="123">
        <v>4</v>
      </c>
    </row>
    <row r="623" spans="1:26" ht="12.75">
      <c r="A623" s="501">
        <v>155</v>
      </c>
      <c r="B623" s="502" t="s">
        <v>42</v>
      </c>
      <c r="C623" s="501">
        <v>1998</v>
      </c>
      <c r="D623" s="501" t="s">
        <v>127</v>
      </c>
      <c r="E623" s="957" t="s">
        <v>113</v>
      </c>
      <c r="F623" s="503" t="s">
        <v>987</v>
      </c>
      <c r="G623" s="501">
        <v>514</v>
      </c>
      <c r="H623" s="501" t="s">
        <v>615</v>
      </c>
      <c r="I623" s="501" t="s">
        <v>412</v>
      </c>
      <c r="J623" s="501" t="s">
        <v>111</v>
      </c>
      <c r="K623" s="504" t="s">
        <v>162</v>
      </c>
      <c r="L623" s="505">
        <v>41476</v>
      </c>
      <c r="M623" s="501" t="s">
        <v>151</v>
      </c>
      <c r="N623" s="608" t="s">
        <v>113</v>
      </c>
      <c r="O623" s="608" t="str">
        <f>E623</f>
        <v>SALINDRES</v>
      </c>
      <c r="P623" s="608" t="s">
        <v>987</v>
      </c>
      <c r="Q623" s="608" t="str">
        <f>F623</f>
        <v>5.4137</v>
      </c>
      <c r="R623" s="471">
        <v>41476</v>
      </c>
      <c r="S623" s="472" t="s">
        <v>72</v>
      </c>
      <c r="T623" s="50">
        <v>155</v>
      </c>
      <c r="U623"/>
      <c r="V623"/>
      <c r="W623"/>
      <c r="X623" s="123">
        <f t="shared" si="9"/>
        <v>155</v>
      </c>
      <c r="Y623">
        <v>155</v>
      </c>
      <c r="Z623" s="123">
        <v>1</v>
      </c>
    </row>
    <row r="624" spans="1:26" ht="12.75">
      <c r="A624" s="506"/>
      <c r="B624" s="507" t="s">
        <v>795</v>
      </c>
      <c r="C624" s="506">
        <v>1998</v>
      </c>
      <c r="D624" s="506" t="s">
        <v>127</v>
      </c>
      <c r="E624" s="958"/>
      <c r="F624" s="508"/>
      <c r="G624" s="506"/>
      <c r="H624" s="506"/>
      <c r="I624" s="506"/>
      <c r="J624" s="506"/>
      <c r="K624" s="509"/>
      <c r="L624" s="510"/>
      <c r="M624" s="506"/>
      <c r="N624" s="604" t="s">
        <v>113</v>
      </c>
      <c r="O624" s="604" t="str">
        <f>O623</f>
        <v>SALINDRES</v>
      </c>
      <c r="P624" s="604" t="s">
        <v>987</v>
      </c>
      <c r="Q624" s="604" t="str">
        <f>Q623</f>
        <v>5.4137</v>
      </c>
      <c r="R624" s="479">
        <v>41476</v>
      </c>
      <c r="S624" s="472" t="s">
        <v>72</v>
      </c>
      <c r="T624" s="50"/>
      <c r="U624" s="50">
        <v>155</v>
      </c>
      <c r="V624"/>
      <c r="W624"/>
      <c r="X624" s="123">
        <f t="shared" si="9"/>
        <v>155</v>
      </c>
      <c r="Y624">
        <v>155</v>
      </c>
      <c r="Z624" s="123">
        <v>2</v>
      </c>
    </row>
    <row r="625" spans="1:26" ht="12.75">
      <c r="A625" s="506"/>
      <c r="B625" s="507" t="s">
        <v>532</v>
      </c>
      <c r="C625" s="506">
        <v>1996</v>
      </c>
      <c r="D625" s="506" t="s">
        <v>123</v>
      </c>
      <c r="E625" s="958"/>
      <c r="F625" s="508"/>
      <c r="G625" s="506"/>
      <c r="H625" s="506"/>
      <c r="I625" s="506"/>
      <c r="J625" s="506"/>
      <c r="K625" s="509"/>
      <c r="L625" s="510"/>
      <c r="M625" s="506"/>
      <c r="N625" s="604" t="s">
        <v>113</v>
      </c>
      <c r="O625" s="604" t="str">
        <f>O624</f>
        <v>SALINDRES</v>
      </c>
      <c r="P625" s="604" t="s">
        <v>987</v>
      </c>
      <c r="Q625" s="604" t="str">
        <f>Q623</f>
        <v>5.4137</v>
      </c>
      <c r="R625" s="479">
        <v>41476</v>
      </c>
      <c r="S625" s="472" t="s">
        <v>72</v>
      </c>
      <c r="T625" s="50"/>
      <c r="U625" s="50"/>
      <c r="V625" s="50">
        <v>155</v>
      </c>
      <c r="W625"/>
      <c r="X625" s="123">
        <f t="shared" si="9"/>
        <v>155</v>
      </c>
      <c r="Y625">
        <v>155</v>
      </c>
      <c r="Z625" s="123">
        <v>3</v>
      </c>
    </row>
    <row r="626" spans="1:26" ht="12.75">
      <c r="A626" s="511"/>
      <c r="B626" s="512" t="s">
        <v>788</v>
      </c>
      <c r="C626" s="511">
        <v>1998</v>
      </c>
      <c r="D626" s="511" t="s">
        <v>127</v>
      </c>
      <c r="E626" s="959"/>
      <c r="F626" s="513"/>
      <c r="G626" s="511"/>
      <c r="H626" s="511"/>
      <c r="I626" s="511"/>
      <c r="J626" s="511"/>
      <c r="K626" s="514"/>
      <c r="L626" s="515"/>
      <c r="M626" s="511"/>
      <c r="N626" s="609" t="s">
        <v>113</v>
      </c>
      <c r="O626" s="609" t="str">
        <f>O625</f>
        <v>SALINDRES</v>
      </c>
      <c r="P626" s="609" t="s">
        <v>987</v>
      </c>
      <c r="Q626" s="609" t="str">
        <f>Q623</f>
        <v>5.4137</v>
      </c>
      <c r="R626" s="479">
        <v>41476</v>
      </c>
      <c r="S626" s="472" t="s">
        <v>72</v>
      </c>
      <c r="T626" s="50"/>
      <c r="U626" s="50"/>
      <c r="V626" s="50"/>
      <c r="W626" s="50">
        <v>155</v>
      </c>
      <c r="X626" s="123">
        <f t="shared" si="9"/>
        <v>155</v>
      </c>
      <c r="Y626">
        <v>155</v>
      </c>
      <c r="Z626" s="123">
        <v>4</v>
      </c>
    </row>
    <row r="627" spans="1:26" ht="12.75">
      <c r="A627" s="516">
        <v>156</v>
      </c>
      <c r="B627" s="517" t="s">
        <v>74</v>
      </c>
      <c r="C627" s="516">
        <v>1996</v>
      </c>
      <c r="D627" s="516" t="s">
        <v>129</v>
      </c>
      <c r="E627" s="516" t="s">
        <v>148</v>
      </c>
      <c r="F627" s="518" t="s">
        <v>988</v>
      </c>
      <c r="G627" s="516">
        <v>514</v>
      </c>
      <c r="H627" s="516" t="s">
        <v>110</v>
      </c>
      <c r="I627" s="516" t="s">
        <v>436</v>
      </c>
      <c r="J627" s="516" t="s">
        <v>111</v>
      </c>
      <c r="K627" s="519" t="s">
        <v>773</v>
      </c>
      <c r="L627" s="520">
        <v>40048</v>
      </c>
      <c r="M627" s="516" t="s">
        <v>151</v>
      </c>
      <c r="N627" s="518" t="s">
        <v>148</v>
      </c>
      <c r="O627" s="518" t="str">
        <f>E627</f>
        <v>CERET</v>
      </c>
      <c r="P627" s="518" t="s">
        <v>988</v>
      </c>
      <c r="Q627" s="518" t="str">
        <f>F627</f>
        <v>5.4146</v>
      </c>
      <c r="R627" s="452">
        <v>40048</v>
      </c>
      <c r="S627" s="567" t="s">
        <v>72</v>
      </c>
      <c r="T627">
        <v>156</v>
      </c>
      <c r="U627" s="50"/>
      <c r="V627" s="50"/>
      <c r="W627" s="50"/>
      <c r="X627" s="123">
        <f t="shared" si="9"/>
        <v>156</v>
      </c>
      <c r="Y627" s="123">
        <v>156</v>
      </c>
      <c r="Z627" s="123">
        <v>1</v>
      </c>
    </row>
    <row r="628" spans="1:26" ht="12.75">
      <c r="A628" s="521"/>
      <c r="B628" s="522" t="s">
        <v>79</v>
      </c>
      <c r="C628" s="521">
        <v>1996</v>
      </c>
      <c r="D628" s="521" t="s">
        <v>129</v>
      </c>
      <c r="E628" s="521"/>
      <c r="F628" s="523"/>
      <c r="G628" s="521"/>
      <c r="H628" s="521"/>
      <c r="I628" s="521"/>
      <c r="J628" s="521"/>
      <c r="K628" s="524"/>
      <c r="L628" s="525"/>
      <c r="M628" s="521"/>
      <c r="N628" s="524" t="s">
        <v>148</v>
      </c>
      <c r="O628" s="524" t="str">
        <f>O627</f>
        <v>CERET</v>
      </c>
      <c r="P628" s="524" t="s">
        <v>988</v>
      </c>
      <c r="Q628" s="524" t="str">
        <f>Q627</f>
        <v>5.4146</v>
      </c>
      <c r="R628" s="459">
        <v>40048</v>
      </c>
      <c r="S628" s="453" t="s">
        <v>72</v>
      </c>
      <c r="T628"/>
      <c r="U628">
        <v>156</v>
      </c>
      <c r="V628" s="50"/>
      <c r="W628" s="50"/>
      <c r="X628" s="123">
        <f t="shared" si="9"/>
        <v>156</v>
      </c>
      <c r="Y628" s="123">
        <v>156</v>
      </c>
      <c r="Z628" s="123">
        <v>2</v>
      </c>
    </row>
    <row r="629" spans="1:26" ht="12.75">
      <c r="A629" s="521"/>
      <c r="B629" s="522" t="s">
        <v>51</v>
      </c>
      <c r="C629" s="521">
        <v>1996</v>
      </c>
      <c r="D629" s="521" t="s">
        <v>129</v>
      </c>
      <c r="E629" s="521"/>
      <c r="F629" s="523"/>
      <c r="G629" s="521"/>
      <c r="H629" s="521"/>
      <c r="I629" s="521"/>
      <c r="J629" s="521"/>
      <c r="K629" s="524"/>
      <c r="L629" s="525"/>
      <c r="M629" s="521"/>
      <c r="N629" s="524" t="s">
        <v>148</v>
      </c>
      <c r="O629" s="524" t="str">
        <f>O628</f>
        <v>CERET</v>
      </c>
      <c r="P629" s="524" t="s">
        <v>988</v>
      </c>
      <c r="Q629" s="524" t="str">
        <f>Q627</f>
        <v>5.4146</v>
      </c>
      <c r="R629" s="459">
        <v>40048</v>
      </c>
      <c r="S629" s="453" t="s">
        <v>72</v>
      </c>
      <c r="T629"/>
      <c r="U629"/>
      <c r="V629">
        <v>156</v>
      </c>
      <c r="W629" s="50"/>
      <c r="X629" s="123">
        <f t="shared" si="9"/>
        <v>156</v>
      </c>
      <c r="Y629" s="123">
        <v>156</v>
      </c>
      <c r="Z629" s="123">
        <v>3</v>
      </c>
    </row>
    <row r="630" spans="1:26" ht="12.75">
      <c r="A630" s="526"/>
      <c r="B630" s="1027" t="s">
        <v>780</v>
      </c>
      <c r="C630" s="526">
        <v>1996</v>
      </c>
      <c r="D630" s="526" t="s">
        <v>129</v>
      </c>
      <c r="E630" s="526"/>
      <c r="F630" s="527"/>
      <c r="G630" s="526"/>
      <c r="H630" s="526"/>
      <c r="I630" s="526"/>
      <c r="J630" s="526"/>
      <c r="K630" s="528"/>
      <c r="L630" s="529"/>
      <c r="M630" s="526"/>
      <c r="N630" s="528" t="s">
        <v>148</v>
      </c>
      <c r="O630" s="528" t="str">
        <f>O629</f>
        <v>CERET</v>
      </c>
      <c r="P630" s="528" t="s">
        <v>988</v>
      </c>
      <c r="Q630" s="528" t="str">
        <f>Q627</f>
        <v>5.4146</v>
      </c>
      <c r="R630" s="459">
        <v>40048</v>
      </c>
      <c r="S630" s="453" t="s">
        <v>72</v>
      </c>
      <c r="T630"/>
      <c r="U630"/>
      <c r="V630"/>
      <c r="W630">
        <v>156</v>
      </c>
      <c r="X630" s="123">
        <f t="shared" si="9"/>
        <v>156</v>
      </c>
      <c r="Y630" s="123">
        <v>156</v>
      </c>
      <c r="Z630" s="123">
        <v>4</v>
      </c>
    </row>
    <row r="631" spans="1:26" ht="12.75">
      <c r="A631" s="486">
        <v>157</v>
      </c>
      <c r="B631" s="487" t="s">
        <v>619</v>
      </c>
      <c r="C631" s="486">
        <v>1992</v>
      </c>
      <c r="D631" s="486" t="s">
        <v>123</v>
      </c>
      <c r="E631" s="486" t="s">
        <v>144</v>
      </c>
      <c r="F631" s="488" t="s">
        <v>989</v>
      </c>
      <c r="G631" s="486">
        <v>513</v>
      </c>
      <c r="H631" s="486" t="s">
        <v>110</v>
      </c>
      <c r="I631" s="486" t="s">
        <v>436</v>
      </c>
      <c r="J631" s="486" t="s">
        <v>111</v>
      </c>
      <c r="K631" s="489" t="s">
        <v>774</v>
      </c>
      <c r="L631" s="490">
        <v>40048</v>
      </c>
      <c r="M631" s="486" t="s">
        <v>151</v>
      </c>
      <c r="N631" s="573" t="s">
        <v>144</v>
      </c>
      <c r="O631" s="573" t="str">
        <f>E631</f>
        <v>CLERMONT L'HERAULT</v>
      </c>
      <c r="P631" s="573" t="s">
        <v>989</v>
      </c>
      <c r="Q631" s="573" t="str">
        <f>F631</f>
        <v>5.4151</v>
      </c>
      <c r="R631" s="452">
        <v>40048</v>
      </c>
      <c r="S631" s="567" t="s">
        <v>72</v>
      </c>
      <c r="T631">
        <v>157</v>
      </c>
      <c r="U631"/>
      <c r="V631"/>
      <c r="W631"/>
      <c r="X631" s="123">
        <f t="shared" si="9"/>
        <v>157</v>
      </c>
      <c r="Y631" s="1">
        <v>157</v>
      </c>
      <c r="Z631" s="123">
        <v>1</v>
      </c>
    </row>
    <row r="632" spans="1:26" ht="12.75">
      <c r="A632" s="491"/>
      <c r="B632" s="492" t="s">
        <v>738</v>
      </c>
      <c r="C632" s="491">
        <v>1996</v>
      </c>
      <c r="D632" s="491" t="s">
        <v>129</v>
      </c>
      <c r="E632" s="491"/>
      <c r="F632" s="493"/>
      <c r="G632" s="491"/>
      <c r="H632" s="491"/>
      <c r="I632" s="491"/>
      <c r="J632" s="491"/>
      <c r="K632" s="494"/>
      <c r="L632" s="495"/>
      <c r="M632" s="491"/>
      <c r="N632" s="574" t="s">
        <v>144</v>
      </c>
      <c r="O632" s="574" t="str">
        <f>O631</f>
        <v>CLERMONT L'HERAULT</v>
      </c>
      <c r="P632" s="574" t="s">
        <v>989</v>
      </c>
      <c r="Q632" s="574" t="str">
        <f>Q631</f>
        <v>5.4151</v>
      </c>
      <c r="R632" s="459">
        <v>40048</v>
      </c>
      <c r="S632" s="453" t="s">
        <v>72</v>
      </c>
      <c r="T632"/>
      <c r="U632">
        <v>157</v>
      </c>
      <c r="V632"/>
      <c r="W632"/>
      <c r="X632" s="123">
        <f t="shared" si="9"/>
        <v>157</v>
      </c>
      <c r="Y632" s="1">
        <v>157</v>
      </c>
      <c r="Z632" s="123">
        <v>2</v>
      </c>
    </row>
    <row r="633" spans="1:26" ht="12.75">
      <c r="A633" s="491"/>
      <c r="B633" s="492" t="s">
        <v>739</v>
      </c>
      <c r="C633" s="491">
        <v>1973</v>
      </c>
      <c r="D633" s="491" t="s">
        <v>565</v>
      </c>
      <c r="E633" s="491"/>
      <c r="F633" s="493"/>
      <c r="G633" s="491"/>
      <c r="H633" s="491"/>
      <c r="I633" s="491"/>
      <c r="J633" s="491"/>
      <c r="K633" s="494"/>
      <c r="L633" s="495"/>
      <c r="M633" s="491"/>
      <c r="N633" s="574" t="s">
        <v>144</v>
      </c>
      <c r="O633" s="574" t="str">
        <f>O632</f>
        <v>CLERMONT L'HERAULT</v>
      </c>
      <c r="P633" s="574" t="s">
        <v>989</v>
      </c>
      <c r="Q633" s="574" t="str">
        <f>Q631</f>
        <v>5.4151</v>
      </c>
      <c r="R633" s="459">
        <v>40048</v>
      </c>
      <c r="S633" s="453" t="s">
        <v>72</v>
      </c>
      <c r="T633"/>
      <c r="U633"/>
      <c r="V633">
        <v>157</v>
      </c>
      <c r="W633"/>
      <c r="X633" s="123">
        <f t="shared" si="9"/>
        <v>157</v>
      </c>
      <c r="Y633" s="1">
        <v>157</v>
      </c>
      <c r="Z633" s="123">
        <v>3</v>
      </c>
    </row>
    <row r="634" spans="1:26" ht="12.75">
      <c r="A634" s="496"/>
      <c r="B634" s="497" t="s">
        <v>765</v>
      </c>
      <c r="C634" s="496">
        <v>1996</v>
      </c>
      <c r="D634" s="496" t="s">
        <v>129</v>
      </c>
      <c r="E634" s="496"/>
      <c r="F634" s="498"/>
      <c r="G634" s="496"/>
      <c r="H634" s="496"/>
      <c r="I634" s="496"/>
      <c r="J634" s="496"/>
      <c r="K634" s="499"/>
      <c r="L634" s="500"/>
      <c r="M634" s="496"/>
      <c r="N634" s="575" t="s">
        <v>144</v>
      </c>
      <c r="O634" s="575" t="str">
        <f>O633</f>
        <v>CLERMONT L'HERAULT</v>
      </c>
      <c r="P634" s="575" t="s">
        <v>989</v>
      </c>
      <c r="Q634" s="575" t="str">
        <f>Q631</f>
        <v>5.4151</v>
      </c>
      <c r="R634" s="459">
        <v>40048</v>
      </c>
      <c r="S634" s="453" t="s">
        <v>72</v>
      </c>
      <c r="T634"/>
      <c r="U634"/>
      <c r="V634"/>
      <c r="W634">
        <v>157</v>
      </c>
      <c r="X634" s="123">
        <f t="shared" si="9"/>
        <v>157</v>
      </c>
      <c r="Y634" s="1">
        <v>157</v>
      </c>
      <c r="Z634" s="123">
        <v>4</v>
      </c>
    </row>
    <row r="635" spans="1:26" ht="12.75">
      <c r="A635" s="6">
        <v>158</v>
      </c>
      <c r="B635" s="32" t="s">
        <v>386</v>
      </c>
      <c r="C635" s="27">
        <v>1963</v>
      </c>
      <c r="D635" s="27" t="s">
        <v>123</v>
      </c>
      <c r="E635" s="27" t="s">
        <v>124</v>
      </c>
      <c r="F635" s="98" t="s">
        <v>990</v>
      </c>
      <c r="G635" s="27">
        <v>356</v>
      </c>
      <c r="H635" s="27" t="s">
        <v>387</v>
      </c>
      <c r="I635" s="27" t="s">
        <v>113</v>
      </c>
      <c r="J635" s="27" t="s">
        <v>111</v>
      </c>
      <c r="K635" s="99" t="s">
        <v>380</v>
      </c>
      <c r="L635" s="108">
        <v>29457</v>
      </c>
      <c r="M635" s="103" t="s">
        <v>115</v>
      </c>
      <c r="N635" s="573" t="s">
        <v>124</v>
      </c>
      <c r="O635" s="573" t="str">
        <f>E635</f>
        <v>BAGNOLS</v>
      </c>
      <c r="P635" s="573" t="s">
        <v>990</v>
      </c>
      <c r="Q635" s="573" t="str">
        <f>F635</f>
        <v>5.416</v>
      </c>
      <c r="R635" s="127">
        <f>L635</f>
        <v>29457</v>
      </c>
      <c r="S635" s="567" t="s">
        <v>72</v>
      </c>
      <c r="T635" s="50">
        <v>158</v>
      </c>
      <c r="U635"/>
      <c r="V635"/>
      <c r="W635"/>
      <c r="X635" s="123">
        <f t="shared" si="9"/>
        <v>158</v>
      </c>
      <c r="Y635" s="1">
        <v>158</v>
      </c>
      <c r="Z635" s="123">
        <v>1</v>
      </c>
    </row>
    <row r="636" spans="1:26" ht="12.75">
      <c r="A636" s="8"/>
      <c r="B636" s="33" t="s">
        <v>388</v>
      </c>
      <c r="C636" s="28">
        <v>1966</v>
      </c>
      <c r="D636" s="28" t="s">
        <v>125</v>
      </c>
      <c r="E636" s="28"/>
      <c r="F636" s="8"/>
      <c r="G636" s="28"/>
      <c r="H636" s="28"/>
      <c r="I636" s="28"/>
      <c r="J636" s="28"/>
      <c r="K636" s="28"/>
      <c r="L636" s="28"/>
      <c r="M636" s="104"/>
      <c r="N636" s="574" t="s">
        <v>124</v>
      </c>
      <c r="O636" s="574" t="str">
        <f>O635</f>
        <v>BAGNOLS</v>
      </c>
      <c r="P636" s="574" t="s">
        <v>990</v>
      </c>
      <c r="Q636" s="574" t="str">
        <f>Q635</f>
        <v>5.416</v>
      </c>
      <c r="R636" s="126">
        <f>R635</f>
        <v>29457</v>
      </c>
      <c r="S636" s="453" t="s">
        <v>72</v>
      </c>
      <c r="T636" s="50"/>
      <c r="U636" s="50">
        <v>158</v>
      </c>
      <c r="V636"/>
      <c r="W636"/>
      <c r="X636" s="123">
        <f t="shared" si="9"/>
        <v>158</v>
      </c>
      <c r="Y636" s="1">
        <v>158</v>
      </c>
      <c r="Z636" s="123">
        <v>2</v>
      </c>
    </row>
    <row r="637" spans="1:26" ht="12.75">
      <c r="A637" s="8"/>
      <c r="B637" s="33" t="s">
        <v>359</v>
      </c>
      <c r="C637" s="28">
        <v>1967</v>
      </c>
      <c r="D637" s="28" t="s">
        <v>129</v>
      </c>
      <c r="E637" s="28"/>
      <c r="F637" s="8"/>
      <c r="G637" s="28"/>
      <c r="H637" s="28"/>
      <c r="I637" s="28"/>
      <c r="J637" s="28"/>
      <c r="K637" s="28"/>
      <c r="L637" s="28"/>
      <c r="M637" s="104"/>
      <c r="N637" s="574" t="s">
        <v>124</v>
      </c>
      <c r="O637" s="574" t="str">
        <f>O636</f>
        <v>BAGNOLS</v>
      </c>
      <c r="P637" s="574" t="s">
        <v>990</v>
      </c>
      <c r="Q637" s="574" t="str">
        <f>Q635</f>
        <v>5.416</v>
      </c>
      <c r="R637" s="126">
        <f>R635</f>
        <v>29457</v>
      </c>
      <c r="S637" s="453" t="s">
        <v>72</v>
      </c>
      <c r="T637" s="50"/>
      <c r="U637" s="50"/>
      <c r="V637" s="50">
        <v>158</v>
      </c>
      <c r="W637"/>
      <c r="X637" s="123">
        <f t="shared" si="9"/>
        <v>158</v>
      </c>
      <c r="Y637" s="1">
        <v>158</v>
      </c>
      <c r="Z637" s="123">
        <v>3</v>
      </c>
    </row>
    <row r="638" spans="1:26" ht="12.75">
      <c r="A638" s="10"/>
      <c r="B638" s="19" t="s">
        <v>362</v>
      </c>
      <c r="C638" s="4">
        <v>1967</v>
      </c>
      <c r="D638" s="4" t="s">
        <v>129</v>
      </c>
      <c r="E638" s="4"/>
      <c r="F638" s="10"/>
      <c r="G638" s="4"/>
      <c r="H638" s="4"/>
      <c r="I638" s="4"/>
      <c r="J638" s="4"/>
      <c r="K638" s="4"/>
      <c r="L638" s="4"/>
      <c r="M638" s="105"/>
      <c r="N638" s="575" t="s">
        <v>124</v>
      </c>
      <c r="O638" s="575" t="str">
        <f>O637</f>
        <v>BAGNOLS</v>
      </c>
      <c r="P638" s="575" t="s">
        <v>990</v>
      </c>
      <c r="Q638" s="575" t="str">
        <f>Q635</f>
        <v>5.416</v>
      </c>
      <c r="R638" s="126">
        <f>R635</f>
        <v>29457</v>
      </c>
      <c r="S638" s="453" t="s">
        <v>72</v>
      </c>
      <c r="T638" s="50"/>
      <c r="U638" s="50"/>
      <c r="V638" s="50"/>
      <c r="W638" s="50">
        <v>158</v>
      </c>
      <c r="X638" s="123">
        <f t="shared" si="9"/>
        <v>158</v>
      </c>
      <c r="Y638" s="1">
        <v>158</v>
      </c>
      <c r="Z638" s="123">
        <v>4</v>
      </c>
    </row>
    <row r="639" spans="1:26" ht="12.75">
      <c r="A639" s="12">
        <v>159</v>
      </c>
      <c r="B639" s="30" t="s">
        <v>257</v>
      </c>
      <c r="C639" s="12">
        <v>1986</v>
      </c>
      <c r="D639" s="12" t="s">
        <v>129</v>
      </c>
      <c r="E639" s="12" t="s">
        <v>124</v>
      </c>
      <c r="F639" s="92" t="s">
        <v>991</v>
      </c>
      <c r="G639" s="12">
        <v>353</v>
      </c>
      <c r="H639" s="12" t="s">
        <v>110</v>
      </c>
      <c r="I639" s="12" t="s">
        <v>144</v>
      </c>
      <c r="J639" s="12" t="s">
        <v>111</v>
      </c>
      <c r="K639" s="80" t="s">
        <v>172</v>
      </c>
      <c r="L639" s="67">
        <v>36394</v>
      </c>
      <c r="M639" s="40" t="s">
        <v>115</v>
      </c>
      <c r="N639" s="602" t="s">
        <v>124</v>
      </c>
      <c r="O639" s="602" t="str">
        <f>E639</f>
        <v>BAGNOLS</v>
      </c>
      <c r="P639" s="602" t="s">
        <v>991</v>
      </c>
      <c r="Q639" s="602" t="str">
        <f>F639</f>
        <v>5.4244</v>
      </c>
      <c r="R639" s="127">
        <f>L639</f>
        <v>36394</v>
      </c>
      <c r="S639" s="567" t="s">
        <v>72</v>
      </c>
      <c r="T639">
        <v>159</v>
      </c>
      <c r="U639" s="50"/>
      <c r="V639" s="50"/>
      <c r="W639" s="50"/>
      <c r="X639" s="123">
        <f t="shared" si="9"/>
        <v>159</v>
      </c>
      <c r="Y639" s="123">
        <v>159</v>
      </c>
      <c r="Z639" s="123">
        <v>1</v>
      </c>
    </row>
    <row r="640" spans="1:26" ht="12.75">
      <c r="A640" s="14"/>
      <c r="B640" s="13" t="s">
        <v>188</v>
      </c>
      <c r="C640" s="14">
        <v>1985</v>
      </c>
      <c r="D640" s="14" t="s">
        <v>125</v>
      </c>
      <c r="E640" s="14"/>
      <c r="F640" s="13"/>
      <c r="G640" s="14"/>
      <c r="H640" s="14"/>
      <c r="I640" s="14"/>
      <c r="J640" s="14"/>
      <c r="K640" s="43"/>
      <c r="L640" s="117"/>
      <c r="M640" s="41"/>
      <c r="N640" s="601" t="s">
        <v>124</v>
      </c>
      <c r="O640" s="601" t="str">
        <f>O639</f>
        <v>BAGNOLS</v>
      </c>
      <c r="P640" s="601" t="s">
        <v>991</v>
      </c>
      <c r="Q640" s="601" t="str">
        <f>Q639</f>
        <v>5.4244</v>
      </c>
      <c r="R640" s="126">
        <f>R639</f>
        <v>36394</v>
      </c>
      <c r="S640" s="453" t="s">
        <v>72</v>
      </c>
      <c r="T640"/>
      <c r="U640">
        <v>159</v>
      </c>
      <c r="V640" s="50"/>
      <c r="W640" s="50"/>
      <c r="X640" s="123">
        <f t="shared" si="9"/>
        <v>159</v>
      </c>
      <c r="Y640" s="123">
        <v>159</v>
      </c>
      <c r="Z640" s="123">
        <v>2</v>
      </c>
    </row>
    <row r="641" spans="1:26" ht="12.75">
      <c r="A641" s="14"/>
      <c r="B641" s="13" t="s">
        <v>271</v>
      </c>
      <c r="C641" s="14">
        <v>1983</v>
      </c>
      <c r="D641" s="14" t="s">
        <v>121</v>
      </c>
      <c r="E641" s="14"/>
      <c r="F641" s="13"/>
      <c r="G641" s="14"/>
      <c r="H641" s="14"/>
      <c r="I641" s="14"/>
      <c r="J641" s="14"/>
      <c r="K641" s="43"/>
      <c r="L641" s="117"/>
      <c r="M641" s="41"/>
      <c r="N641" s="601" t="s">
        <v>124</v>
      </c>
      <c r="O641" s="601" t="str">
        <f>O640</f>
        <v>BAGNOLS</v>
      </c>
      <c r="P641" s="601" t="s">
        <v>991</v>
      </c>
      <c r="Q641" s="601" t="str">
        <f>Q639</f>
        <v>5.4244</v>
      </c>
      <c r="R641" s="126">
        <f>R639</f>
        <v>36394</v>
      </c>
      <c r="S641" s="453" t="s">
        <v>72</v>
      </c>
      <c r="T641"/>
      <c r="U641"/>
      <c r="V641">
        <v>159</v>
      </c>
      <c r="W641" s="50"/>
      <c r="X641" s="123">
        <f t="shared" si="9"/>
        <v>159</v>
      </c>
      <c r="Y641" s="123">
        <v>159</v>
      </c>
      <c r="Z641" s="123">
        <v>3</v>
      </c>
    </row>
    <row r="642" spans="1:26" ht="12.75">
      <c r="A642" s="16"/>
      <c r="B642" s="15" t="s">
        <v>272</v>
      </c>
      <c r="C642" s="16">
        <v>1982</v>
      </c>
      <c r="D642" s="16" t="s">
        <v>123</v>
      </c>
      <c r="E642" s="16"/>
      <c r="F642" s="15"/>
      <c r="G642" s="16"/>
      <c r="H642" s="16"/>
      <c r="I642" s="16"/>
      <c r="J642" s="16"/>
      <c r="K642" s="65"/>
      <c r="L642" s="118"/>
      <c r="M642" s="42"/>
      <c r="N642" s="600" t="s">
        <v>124</v>
      </c>
      <c r="O642" s="600" t="str">
        <f>O641</f>
        <v>BAGNOLS</v>
      </c>
      <c r="P642" s="600" t="s">
        <v>991</v>
      </c>
      <c r="Q642" s="600" t="str">
        <f>Q639</f>
        <v>5.4244</v>
      </c>
      <c r="R642" s="126">
        <f>R639</f>
        <v>36394</v>
      </c>
      <c r="S642" s="453" t="s">
        <v>72</v>
      </c>
      <c r="T642"/>
      <c r="U642"/>
      <c r="V642"/>
      <c r="W642">
        <v>159</v>
      </c>
      <c r="X642" s="123">
        <f t="shared" si="9"/>
        <v>159</v>
      </c>
      <c r="Y642" s="123">
        <v>159</v>
      </c>
      <c r="Z642" s="123">
        <v>4</v>
      </c>
    </row>
    <row r="643" spans="1:26" ht="12.75">
      <c r="A643" s="501">
        <v>160</v>
      </c>
      <c r="B643" s="502" t="s">
        <v>43</v>
      </c>
      <c r="C643" s="501">
        <v>1999</v>
      </c>
      <c r="D643" s="501" t="s">
        <v>127</v>
      </c>
      <c r="E643" s="504" t="s">
        <v>113</v>
      </c>
      <c r="F643" s="503" t="s">
        <v>992</v>
      </c>
      <c r="G643" s="501">
        <v>508</v>
      </c>
      <c r="H643" s="501" t="s">
        <v>615</v>
      </c>
      <c r="I643" s="501" t="s">
        <v>122</v>
      </c>
      <c r="J643" s="501" t="s">
        <v>111</v>
      </c>
      <c r="K643" s="504" t="s">
        <v>173</v>
      </c>
      <c r="L643" s="505">
        <v>41847</v>
      </c>
      <c r="M643" s="501" t="s">
        <v>151</v>
      </c>
      <c r="N643" s="470" t="s">
        <v>113</v>
      </c>
      <c r="O643" s="470" t="str">
        <f>E643</f>
        <v>SALINDRES</v>
      </c>
      <c r="P643" s="470" t="s">
        <v>992</v>
      </c>
      <c r="Q643" s="470" t="str">
        <f>F643</f>
        <v>5.4247</v>
      </c>
      <c r="R643" s="471">
        <v>41847</v>
      </c>
      <c r="S643" s="472" t="s">
        <v>72</v>
      </c>
      <c r="T643">
        <v>160</v>
      </c>
      <c r="U643"/>
      <c r="V643"/>
      <c r="W643"/>
      <c r="X643" s="123">
        <f t="shared" si="9"/>
        <v>160</v>
      </c>
      <c r="Y643">
        <v>160</v>
      </c>
      <c r="Z643" s="123">
        <v>1</v>
      </c>
    </row>
    <row r="644" spans="1:26" ht="12.75">
      <c r="A644" s="506"/>
      <c r="B644" s="507" t="s">
        <v>791</v>
      </c>
      <c r="C644" s="506">
        <v>1998</v>
      </c>
      <c r="D644" s="506" t="s">
        <v>121</v>
      </c>
      <c r="E644" s="509"/>
      <c r="F644" s="508"/>
      <c r="G644" s="506"/>
      <c r="H644" s="506"/>
      <c r="I644" s="506"/>
      <c r="J644" s="506"/>
      <c r="K644" s="509"/>
      <c r="L644" s="510"/>
      <c r="M644" s="506"/>
      <c r="N644" s="478" t="s">
        <v>113</v>
      </c>
      <c r="O644" s="478" t="str">
        <f>O643</f>
        <v>SALINDRES</v>
      </c>
      <c r="P644" s="478" t="s">
        <v>992</v>
      </c>
      <c r="Q644" s="478" t="str">
        <f>Q643</f>
        <v>5.4247</v>
      </c>
      <c r="R644" s="479">
        <v>41847</v>
      </c>
      <c r="S644" s="472" t="s">
        <v>72</v>
      </c>
      <c r="T644"/>
      <c r="U644">
        <v>160</v>
      </c>
      <c r="V644"/>
      <c r="W644"/>
      <c r="X644" s="123">
        <f t="shared" si="9"/>
        <v>160</v>
      </c>
      <c r="Y644">
        <v>160</v>
      </c>
      <c r="Z644" s="123">
        <v>2</v>
      </c>
    </row>
    <row r="645" spans="1:26" ht="12.75">
      <c r="A645" s="506"/>
      <c r="B645" s="507" t="s">
        <v>795</v>
      </c>
      <c r="C645" s="506">
        <v>1998</v>
      </c>
      <c r="D645" s="506" t="s">
        <v>121</v>
      </c>
      <c r="E645" s="509"/>
      <c r="F645" s="508"/>
      <c r="G645" s="506"/>
      <c r="H645" s="506"/>
      <c r="I645" s="506"/>
      <c r="J645" s="506"/>
      <c r="K645" s="509"/>
      <c r="L645" s="510"/>
      <c r="M645" s="506"/>
      <c r="N645" s="478" t="s">
        <v>113</v>
      </c>
      <c r="O645" s="478" t="str">
        <f>O644</f>
        <v>SALINDRES</v>
      </c>
      <c r="P645" s="478" t="s">
        <v>992</v>
      </c>
      <c r="Q645" s="478" t="str">
        <f>Q643</f>
        <v>5.4247</v>
      </c>
      <c r="R645" s="479">
        <v>41847</v>
      </c>
      <c r="S645" s="472" t="s">
        <v>72</v>
      </c>
      <c r="T645"/>
      <c r="U645"/>
      <c r="V645">
        <v>160</v>
      </c>
      <c r="W645"/>
      <c r="X645" s="123">
        <f t="shared" si="9"/>
        <v>160</v>
      </c>
      <c r="Y645">
        <v>160</v>
      </c>
      <c r="Z645" s="123">
        <v>3</v>
      </c>
    </row>
    <row r="646" spans="1:26" ht="12.75">
      <c r="A646" s="511"/>
      <c r="B646" s="512" t="s">
        <v>788</v>
      </c>
      <c r="C646" s="511">
        <v>1998</v>
      </c>
      <c r="D646" s="511" t="s">
        <v>121</v>
      </c>
      <c r="E646" s="514"/>
      <c r="F646" s="513"/>
      <c r="G646" s="511"/>
      <c r="H646" s="511"/>
      <c r="I646" s="511"/>
      <c r="J646" s="511"/>
      <c r="K646" s="514"/>
      <c r="L646" s="515"/>
      <c r="M646" s="511"/>
      <c r="N646" s="478" t="s">
        <v>113</v>
      </c>
      <c r="O646" s="478" t="str">
        <f>O645</f>
        <v>SALINDRES</v>
      </c>
      <c r="P646" s="478" t="s">
        <v>992</v>
      </c>
      <c r="Q646" s="478" t="str">
        <f>Q643</f>
        <v>5.4247</v>
      </c>
      <c r="R646" s="479">
        <v>41847</v>
      </c>
      <c r="S646" s="472" t="s">
        <v>72</v>
      </c>
      <c r="T646"/>
      <c r="U646"/>
      <c r="V646"/>
      <c r="W646">
        <v>160</v>
      </c>
      <c r="X646" s="123">
        <f t="shared" si="9"/>
        <v>160</v>
      </c>
      <c r="Y646">
        <v>160</v>
      </c>
      <c r="Z646" s="123">
        <v>4</v>
      </c>
    </row>
    <row r="647" spans="1:26" s="123" customFormat="1" ht="12.75">
      <c r="A647" s="6">
        <v>161</v>
      </c>
      <c r="B647" s="32" t="s">
        <v>207</v>
      </c>
      <c r="C647" s="27">
        <v>1986</v>
      </c>
      <c r="D647" s="27" t="s">
        <v>123</v>
      </c>
      <c r="E647" s="27" t="s">
        <v>148</v>
      </c>
      <c r="F647" s="98" t="s">
        <v>993</v>
      </c>
      <c r="G647" s="6">
        <v>353</v>
      </c>
      <c r="H647" s="6" t="s">
        <v>110</v>
      </c>
      <c r="I647" s="6" t="s">
        <v>412</v>
      </c>
      <c r="J647" s="6" t="s">
        <v>111</v>
      </c>
      <c r="K647" s="82" t="s">
        <v>170</v>
      </c>
      <c r="L647" s="108">
        <v>37857</v>
      </c>
      <c r="M647" s="6" t="s">
        <v>115</v>
      </c>
      <c r="N647" s="573" t="s">
        <v>148</v>
      </c>
      <c r="O647" s="573" t="str">
        <f>E647</f>
        <v>CERET</v>
      </c>
      <c r="P647" s="573" t="s">
        <v>993</v>
      </c>
      <c r="Q647" s="573" t="str">
        <f>F647</f>
        <v>5.4265</v>
      </c>
      <c r="R647" s="127">
        <f>L647</f>
        <v>37857</v>
      </c>
      <c r="S647" s="567" t="s">
        <v>72</v>
      </c>
      <c r="T647" s="50">
        <v>161</v>
      </c>
      <c r="U647"/>
      <c r="V647"/>
      <c r="W647"/>
      <c r="X647" s="123">
        <f t="shared" si="9"/>
        <v>161</v>
      </c>
      <c r="Y647" s="1">
        <v>161</v>
      </c>
      <c r="Z647" s="123">
        <v>1</v>
      </c>
    </row>
    <row r="648" spans="1:26" s="123" customFormat="1" ht="12.75">
      <c r="A648" s="8"/>
      <c r="B648" s="33" t="s">
        <v>211</v>
      </c>
      <c r="C648" s="28">
        <v>1990</v>
      </c>
      <c r="D648" s="28" t="s">
        <v>129</v>
      </c>
      <c r="E648" s="28"/>
      <c r="F648" s="7"/>
      <c r="G648" s="8"/>
      <c r="H648" s="8"/>
      <c r="I648" s="8"/>
      <c r="J648" s="8"/>
      <c r="K648" s="44"/>
      <c r="L648" s="28"/>
      <c r="M648" s="8"/>
      <c r="N648" s="574" t="s">
        <v>148</v>
      </c>
      <c r="O648" s="574" t="str">
        <f>O647</f>
        <v>CERET</v>
      </c>
      <c r="P648" s="574" t="s">
        <v>993</v>
      </c>
      <c r="Q648" s="574" t="str">
        <f>Q647</f>
        <v>5.4265</v>
      </c>
      <c r="R648" s="126">
        <f>R647</f>
        <v>37857</v>
      </c>
      <c r="S648" s="453" t="s">
        <v>72</v>
      </c>
      <c r="T648" s="50"/>
      <c r="U648" s="50">
        <v>161</v>
      </c>
      <c r="V648"/>
      <c r="W648"/>
      <c r="X648" s="123">
        <f t="shared" si="9"/>
        <v>161</v>
      </c>
      <c r="Y648" s="1">
        <v>161</v>
      </c>
      <c r="Z648" s="123">
        <v>2</v>
      </c>
    </row>
    <row r="649" spans="1:26" s="123" customFormat="1" ht="12.75">
      <c r="A649" s="8"/>
      <c r="B649" s="33" t="s">
        <v>236</v>
      </c>
      <c r="C649" s="28">
        <v>1984</v>
      </c>
      <c r="D649" s="28" t="s">
        <v>146</v>
      </c>
      <c r="E649" s="28"/>
      <c r="F649" s="7"/>
      <c r="G649" s="8"/>
      <c r="H649" s="8"/>
      <c r="I649" s="8"/>
      <c r="J649" s="8"/>
      <c r="K649" s="44"/>
      <c r="L649" s="28"/>
      <c r="M649" s="8"/>
      <c r="N649" s="574" t="s">
        <v>148</v>
      </c>
      <c r="O649" s="574" t="str">
        <f>O648</f>
        <v>CERET</v>
      </c>
      <c r="P649" s="574" t="s">
        <v>993</v>
      </c>
      <c r="Q649" s="574" t="str">
        <f>Q647</f>
        <v>5.4265</v>
      </c>
      <c r="R649" s="126">
        <f>R647</f>
        <v>37857</v>
      </c>
      <c r="S649" s="453" t="s">
        <v>72</v>
      </c>
      <c r="T649" s="50"/>
      <c r="U649" s="50"/>
      <c r="V649" s="50">
        <v>161</v>
      </c>
      <c r="W649"/>
      <c r="X649" s="123">
        <f t="shared" si="9"/>
        <v>161</v>
      </c>
      <c r="Y649" s="1">
        <v>161</v>
      </c>
      <c r="Z649" s="123">
        <v>3</v>
      </c>
    </row>
    <row r="650" spans="1:26" s="123" customFormat="1" ht="12.75">
      <c r="A650" s="10"/>
      <c r="B650" s="19" t="s">
        <v>203</v>
      </c>
      <c r="C650" s="4">
        <v>1985</v>
      </c>
      <c r="D650" s="4" t="s">
        <v>114</v>
      </c>
      <c r="E650" s="4"/>
      <c r="F650" s="9"/>
      <c r="G650" s="10"/>
      <c r="H650" s="10"/>
      <c r="I650" s="10"/>
      <c r="J650" s="10"/>
      <c r="K650" s="83"/>
      <c r="L650" s="4"/>
      <c r="M650" s="10"/>
      <c r="N650" s="575" t="s">
        <v>148</v>
      </c>
      <c r="O650" s="575" t="str">
        <f>O649</f>
        <v>CERET</v>
      </c>
      <c r="P650" s="575" t="s">
        <v>993</v>
      </c>
      <c r="Q650" s="575" t="str">
        <f>Q647</f>
        <v>5.4265</v>
      </c>
      <c r="R650" s="126">
        <f>R647</f>
        <v>37857</v>
      </c>
      <c r="S650" s="453" t="s">
        <v>72</v>
      </c>
      <c r="T650" s="50"/>
      <c r="U650" s="50"/>
      <c r="V650" s="50"/>
      <c r="W650" s="50">
        <v>161</v>
      </c>
      <c r="X650" s="123">
        <f t="shared" si="9"/>
        <v>161</v>
      </c>
      <c r="Y650" s="1">
        <v>161</v>
      </c>
      <c r="Z650" s="123">
        <v>4</v>
      </c>
    </row>
    <row r="651" spans="1:26" ht="12.75">
      <c r="A651" s="548">
        <v>162</v>
      </c>
      <c r="B651" s="551" t="s">
        <v>622</v>
      </c>
      <c r="C651" s="548">
        <v>1997</v>
      </c>
      <c r="D651" s="548" t="s">
        <v>127</v>
      </c>
      <c r="E651" s="548" t="s">
        <v>122</v>
      </c>
      <c r="F651" s="554" t="s">
        <v>994</v>
      </c>
      <c r="G651" s="548">
        <v>506</v>
      </c>
      <c r="H651" s="548" t="s">
        <v>615</v>
      </c>
      <c r="I651" s="548" t="s">
        <v>122</v>
      </c>
      <c r="J651" s="548" t="s">
        <v>111</v>
      </c>
      <c r="K651" s="557" t="s">
        <v>153</v>
      </c>
      <c r="L651" s="561">
        <v>41119</v>
      </c>
      <c r="M651" s="548" t="s">
        <v>126</v>
      </c>
      <c r="N651" s="620" t="s">
        <v>122</v>
      </c>
      <c r="O651" s="620" t="str">
        <f>E651</f>
        <v>BEDARIEUX</v>
      </c>
      <c r="P651" s="620" t="s">
        <v>994</v>
      </c>
      <c r="Q651" s="620" t="str">
        <f>F651</f>
        <v>5.4287</v>
      </c>
      <c r="R651" s="471">
        <v>41119</v>
      </c>
      <c r="S651" s="472" t="s">
        <v>72</v>
      </c>
      <c r="T651">
        <v>162</v>
      </c>
      <c r="U651" s="50"/>
      <c r="V651" s="50"/>
      <c r="W651" s="50"/>
      <c r="X651" s="123">
        <f t="shared" si="9"/>
        <v>162</v>
      </c>
      <c r="Y651">
        <v>162</v>
      </c>
      <c r="Z651" s="123">
        <v>1</v>
      </c>
    </row>
    <row r="652" spans="1:26" ht="12.75">
      <c r="A652" s="549"/>
      <c r="B652" s="552" t="s">
        <v>733</v>
      </c>
      <c r="C652" s="549">
        <v>1998</v>
      </c>
      <c r="D652" s="549" t="s">
        <v>125</v>
      </c>
      <c r="E652" s="549"/>
      <c r="F652" s="555"/>
      <c r="G652" s="549"/>
      <c r="H652" s="549"/>
      <c r="I652" s="549"/>
      <c r="J652" s="549"/>
      <c r="K652" s="558"/>
      <c r="L652" s="562"/>
      <c r="M652" s="549"/>
      <c r="N652" s="621" t="s">
        <v>122</v>
      </c>
      <c r="O652" s="621" t="str">
        <f>O651</f>
        <v>BEDARIEUX</v>
      </c>
      <c r="P652" s="621" t="s">
        <v>994</v>
      </c>
      <c r="Q652" s="621" t="str">
        <f>Q651</f>
        <v>5.4287</v>
      </c>
      <c r="R652" s="479">
        <v>41119</v>
      </c>
      <c r="S652" s="472" t="s">
        <v>72</v>
      </c>
      <c r="T652"/>
      <c r="U652">
        <v>162</v>
      </c>
      <c r="V652" s="50"/>
      <c r="W652" s="50"/>
      <c r="X652" s="123">
        <f t="shared" si="9"/>
        <v>162</v>
      </c>
      <c r="Y652">
        <v>162</v>
      </c>
      <c r="Z652" s="123">
        <v>2</v>
      </c>
    </row>
    <row r="653" spans="1:26" ht="12.75">
      <c r="A653" s="549"/>
      <c r="B653" s="552" t="s">
        <v>20</v>
      </c>
      <c r="C653" s="549">
        <v>1998</v>
      </c>
      <c r="D653" s="549" t="s">
        <v>125</v>
      </c>
      <c r="E653" s="549"/>
      <c r="F653" s="555"/>
      <c r="G653" s="549"/>
      <c r="H653" s="549"/>
      <c r="I653" s="549"/>
      <c r="J653" s="549"/>
      <c r="K653" s="558"/>
      <c r="L653" s="562"/>
      <c r="M653" s="549"/>
      <c r="N653" s="621" t="s">
        <v>122</v>
      </c>
      <c r="O653" s="621" t="str">
        <f>O652</f>
        <v>BEDARIEUX</v>
      </c>
      <c r="P653" s="621" t="s">
        <v>994</v>
      </c>
      <c r="Q653" s="621" t="str">
        <f>Q651</f>
        <v>5.4287</v>
      </c>
      <c r="R653" s="479">
        <v>41119</v>
      </c>
      <c r="S653" s="472" t="s">
        <v>72</v>
      </c>
      <c r="T653"/>
      <c r="U653"/>
      <c r="V653">
        <v>162</v>
      </c>
      <c r="W653" s="50"/>
      <c r="X653" s="123">
        <f t="shared" si="9"/>
        <v>162</v>
      </c>
      <c r="Y653">
        <v>162</v>
      </c>
      <c r="Z653" s="123">
        <v>3</v>
      </c>
    </row>
    <row r="654" spans="1:26" ht="12.75">
      <c r="A654" s="550"/>
      <c r="B654" s="553" t="s">
        <v>24</v>
      </c>
      <c r="C654" s="550">
        <v>1997</v>
      </c>
      <c r="D654" s="550" t="s">
        <v>127</v>
      </c>
      <c r="E654" s="550"/>
      <c r="F654" s="556"/>
      <c r="G654" s="550"/>
      <c r="H654" s="550"/>
      <c r="I654" s="550"/>
      <c r="J654" s="550"/>
      <c r="K654" s="559"/>
      <c r="L654" s="563"/>
      <c r="M654" s="550"/>
      <c r="N654" s="621" t="s">
        <v>122</v>
      </c>
      <c r="O654" s="621" t="str">
        <f>O653</f>
        <v>BEDARIEUX</v>
      </c>
      <c r="P654" s="621" t="s">
        <v>994</v>
      </c>
      <c r="Q654" s="621" t="str">
        <f>Q651</f>
        <v>5.4287</v>
      </c>
      <c r="R654" s="479">
        <v>41119</v>
      </c>
      <c r="S654" s="472" t="s">
        <v>72</v>
      </c>
      <c r="T654"/>
      <c r="U654"/>
      <c r="V654"/>
      <c r="W654">
        <v>162</v>
      </c>
      <c r="X654" s="123">
        <f t="shared" si="9"/>
        <v>162</v>
      </c>
      <c r="Y654">
        <v>162</v>
      </c>
      <c r="Z654" s="123">
        <v>4</v>
      </c>
    </row>
    <row r="655" spans="1:26" ht="12.75">
      <c r="A655" s="1094">
        <v>163</v>
      </c>
      <c r="B655" s="1101" t="s">
        <v>1242</v>
      </c>
      <c r="C655" s="1094">
        <v>2002</v>
      </c>
      <c r="D655" s="1094" t="s">
        <v>127</v>
      </c>
      <c r="E655" s="1094" t="s">
        <v>149</v>
      </c>
      <c r="F655" s="1118" t="s">
        <v>1256</v>
      </c>
      <c r="G655" s="1094">
        <v>503</v>
      </c>
      <c r="H655" s="1094" t="s">
        <v>110</v>
      </c>
      <c r="I655" s="1094" t="s">
        <v>124</v>
      </c>
      <c r="J655" s="1094" t="s">
        <v>179</v>
      </c>
      <c r="K655" s="1127" t="s">
        <v>1249</v>
      </c>
      <c r="L655" s="1135">
        <v>42967</v>
      </c>
      <c r="M655" s="1094" t="s">
        <v>151</v>
      </c>
      <c r="N655" s="1178" t="s">
        <v>149</v>
      </c>
      <c r="O655" s="1178" t="str">
        <f>E655</f>
        <v>SAINT-GILLES</v>
      </c>
      <c r="P655" s="1178" t="s">
        <v>1256</v>
      </c>
      <c r="Q655" s="1178" t="str">
        <f>F655</f>
        <v>5.4289</v>
      </c>
      <c r="R655" s="142">
        <v>42967</v>
      </c>
      <c r="S655" s="128" t="s">
        <v>72</v>
      </c>
      <c r="T655">
        <v>163</v>
      </c>
      <c r="U655"/>
      <c r="V655"/>
      <c r="W655"/>
      <c r="X655" s="123">
        <f t="shared" si="9"/>
        <v>163</v>
      </c>
      <c r="Y655">
        <v>163</v>
      </c>
      <c r="Z655" s="123">
        <v>1</v>
      </c>
    </row>
    <row r="656" spans="1:26" ht="12.75">
      <c r="A656" s="1096"/>
      <c r="B656" s="1105" t="s">
        <v>1245</v>
      </c>
      <c r="C656" s="1096">
        <v>2004</v>
      </c>
      <c r="D656" s="1096" t="s">
        <v>129</v>
      </c>
      <c r="E656" s="1096"/>
      <c r="F656" s="1120"/>
      <c r="G656" s="1096"/>
      <c r="H656" s="1096"/>
      <c r="I656" s="1096"/>
      <c r="J656" s="1096"/>
      <c r="K656" s="1130"/>
      <c r="L656" s="1138"/>
      <c r="M656" s="1096"/>
      <c r="N656" s="1130" t="s">
        <v>149</v>
      </c>
      <c r="O656" s="1130" t="str">
        <f>O655</f>
        <v>SAINT-GILLES</v>
      </c>
      <c r="P656" s="1130" t="s">
        <v>1256</v>
      </c>
      <c r="Q656" s="1130" t="str">
        <f>Q655</f>
        <v>5.4289</v>
      </c>
      <c r="R656" s="129">
        <v>42967</v>
      </c>
      <c r="S656" s="128" t="s">
        <v>72</v>
      </c>
      <c r="T656"/>
      <c r="U656">
        <v>163</v>
      </c>
      <c r="V656"/>
      <c r="W656"/>
      <c r="X656" s="123">
        <f t="shared" si="9"/>
        <v>163</v>
      </c>
      <c r="Y656">
        <v>163</v>
      </c>
      <c r="Z656" s="123">
        <v>2</v>
      </c>
    </row>
    <row r="657" spans="1:26" ht="12.75">
      <c r="A657" s="1096"/>
      <c r="B657" s="1105" t="s">
        <v>1246</v>
      </c>
      <c r="C657" s="1096">
        <v>2002</v>
      </c>
      <c r="D657" s="1096" t="s">
        <v>127</v>
      </c>
      <c r="E657" s="1096"/>
      <c r="F657" s="1120"/>
      <c r="G657" s="1096"/>
      <c r="H657" s="1096"/>
      <c r="I657" s="1096"/>
      <c r="J657" s="1096"/>
      <c r="K657" s="1130"/>
      <c r="L657" s="1138"/>
      <c r="M657" s="1096"/>
      <c r="N657" s="1130" t="s">
        <v>149</v>
      </c>
      <c r="O657" s="1130" t="str">
        <f>O656</f>
        <v>SAINT-GILLES</v>
      </c>
      <c r="P657" s="1130" t="s">
        <v>1256</v>
      </c>
      <c r="Q657" s="1130" t="str">
        <f>Q656</f>
        <v>5.4289</v>
      </c>
      <c r="R657" s="129">
        <v>42967</v>
      </c>
      <c r="S657" s="128" t="s">
        <v>72</v>
      </c>
      <c r="T657"/>
      <c r="U657"/>
      <c r="V657">
        <v>163</v>
      </c>
      <c r="W657"/>
      <c r="X657" s="123">
        <f t="shared" si="9"/>
        <v>163</v>
      </c>
      <c r="Y657" s="1">
        <v>163</v>
      </c>
      <c r="Z657" s="123">
        <v>3</v>
      </c>
    </row>
    <row r="658" spans="1:26" ht="12.75">
      <c r="A658" s="1097"/>
      <c r="B658" s="1109" t="s">
        <v>853</v>
      </c>
      <c r="C658" s="1097">
        <v>2001</v>
      </c>
      <c r="D658" s="1097" t="s">
        <v>121</v>
      </c>
      <c r="E658" s="1097"/>
      <c r="F658" s="1124"/>
      <c r="G658" s="1097"/>
      <c r="H658" s="1097"/>
      <c r="I658" s="1097"/>
      <c r="J658" s="1097"/>
      <c r="K658" s="1132"/>
      <c r="L658" s="1141"/>
      <c r="M658" s="1097"/>
      <c r="N658" s="1132" t="s">
        <v>149</v>
      </c>
      <c r="O658" s="1132" t="str">
        <f>O657</f>
        <v>SAINT-GILLES</v>
      </c>
      <c r="P658" s="1132" t="s">
        <v>1256</v>
      </c>
      <c r="Q658" s="1132" t="str">
        <f>Q657</f>
        <v>5.4289</v>
      </c>
      <c r="R658" s="129">
        <v>42967</v>
      </c>
      <c r="S658" s="128" t="s">
        <v>72</v>
      </c>
      <c r="T658"/>
      <c r="U658"/>
      <c r="V658"/>
      <c r="W658">
        <v>163</v>
      </c>
      <c r="X658" s="123">
        <f t="shared" si="9"/>
        <v>163</v>
      </c>
      <c r="Y658" s="1">
        <v>163</v>
      </c>
      <c r="Z658" s="123">
        <v>4</v>
      </c>
    </row>
    <row r="659" spans="1:26" ht="12.75">
      <c r="A659" s="11">
        <v>164</v>
      </c>
      <c r="B659" s="37" t="s">
        <v>306</v>
      </c>
      <c r="C659" s="24">
        <v>1982</v>
      </c>
      <c r="D659" s="24" t="s">
        <v>125</v>
      </c>
      <c r="E659" s="24" t="s">
        <v>177</v>
      </c>
      <c r="F659" s="97" t="s">
        <v>995</v>
      </c>
      <c r="G659" s="24">
        <v>352</v>
      </c>
      <c r="H659" s="24" t="s">
        <v>178</v>
      </c>
      <c r="I659" s="24" t="s">
        <v>124</v>
      </c>
      <c r="J659" s="24" t="s">
        <v>179</v>
      </c>
      <c r="K659" s="61" t="s">
        <v>154</v>
      </c>
      <c r="L659" s="62">
        <v>35308</v>
      </c>
      <c r="M659" s="63" t="s">
        <v>126</v>
      </c>
      <c r="N659" s="545" t="s">
        <v>177</v>
      </c>
      <c r="O659" s="545" t="str">
        <f>E659</f>
        <v>LANGUEDOC-ROUSSILLON</v>
      </c>
      <c r="P659" s="545" t="s">
        <v>995</v>
      </c>
      <c r="Q659" s="545" t="str">
        <f>F659</f>
        <v>5.4306</v>
      </c>
      <c r="R659" s="127">
        <f>L659</f>
        <v>35308</v>
      </c>
      <c r="S659" s="567" t="s">
        <v>72</v>
      </c>
      <c r="T659" s="50">
        <v>164</v>
      </c>
      <c r="U659"/>
      <c r="V659"/>
      <c r="W659"/>
      <c r="X659" s="123">
        <f aca="true" t="shared" si="10" ref="X659:X722">T659+U659+V659+W659</f>
        <v>164</v>
      </c>
      <c r="Y659" s="123">
        <v>164</v>
      </c>
      <c r="Z659" s="123">
        <v>1</v>
      </c>
    </row>
    <row r="660" spans="1:26" ht="12.75">
      <c r="A660" s="17"/>
      <c r="B660" s="38" t="s">
        <v>297</v>
      </c>
      <c r="C660" s="25">
        <v>1983</v>
      </c>
      <c r="D660" s="25" t="s">
        <v>129</v>
      </c>
      <c r="E660" s="25"/>
      <c r="F660" s="17"/>
      <c r="G660" s="25"/>
      <c r="H660" s="25"/>
      <c r="I660" s="25"/>
      <c r="J660" s="25"/>
      <c r="K660" s="25"/>
      <c r="L660" s="25"/>
      <c r="M660" s="64"/>
      <c r="N660" s="546" t="s">
        <v>177</v>
      </c>
      <c r="O660" s="546" t="str">
        <f>O659</f>
        <v>LANGUEDOC-ROUSSILLON</v>
      </c>
      <c r="P660" s="546" t="s">
        <v>995</v>
      </c>
      <c r="Q660" s="546" t="str">
        <f>Q659</f>
        <v>5.4306</v>
      </c>
      <c r="R660" s="126">
        <f>R659</f>
        <v>35308</v>
      </c>
      <c r="S660" s="453" t="s">
        <v>72</v>
      </c>
      <c r="T660" s="50"/>
      <c r="U660" s="50">
        <v>164</v>
      </c>
      <c r="V660"/>
      <c r="W660"/>
      <c r="X660" s="123">
        <f t="shared" si="10"/>
        <v>164</v>
      </c>
      <c r="Y660" s="123">
        <v>164</v>
      </c>
      <c r="Z660" s="123">
        <v>2</v>
      </c>
    </row>
    <row r="661" spans="1:26" ht="12.75">
      <c r="A661" s="17"/>
      <c r="B661" s="38" t="s">
        <v>318</v>
      </c>
      <c r="C661" s="25">
        <v>1983</v>
      </c>
      <c r="D661" s="25" t="s">
        <v>129</v>
      </c>
      <c r="E661" s="25"/>
      <c r="F661" s="17"/>
      <c r="G661" s="25"/>
      <c r="H661" s="25"/>
      <c r="I661" s="25"/>
      <c r="J661" s="25"/>
      <c r="K661" s="25"/>
      <c r="L661" s="25"/>
      <c r="M661" s="64"/>
      <c r="N661" s="546" t="s">
        <v>177</v>
      </c>
      <c r="O661" s="546" t="str">
        <f>O660</f>
        <v>LANGUEDOC-ROUSSILLON</v>
      </c>
      <c r="P661" s="546" t="s">
        <v>995</v>
      </c>
      <c r="Q661" s="546" t="str">
        <f>Q659</f>
        <v>5.4306</v>
      </c>
      <c r="R661" s="126">
        <f>R659</f>
        <v>35308</v>
      </c>
      <c r="S661" s="453" t="s">
        <v>72</v>
      </c>
      <c r="T661" s="50"/>
      <c r="U661" s="50"/>
      <c r="V661" s="50">
        <v>164</v>
      </c>
      <c r="W661"/>
      <c r="X661" s="123">
        <f t="shared" si="10"/>
        <v>164</v>
      </c>
      <c r="Y661" s="123">
        <v>164</v>
      </c>
      <c r="Z661" s="123">
        <v>3</v>
      </c>
    </row>
    <row r="662" spans="1:26" ht="12.75">
      <c r="A662" s="18"/>
      <c r="B662" s="39" t="s">
        <v>319</v>
      </c>
      <c r="C662" s="26">
        <v>1982</v>
      </c>
      <c r="D662" s="26" t="s">
        <v>125</v>
      </c>
      <c r="E662" s="26"/>
      <c r="F662" s="18"/>
      <c r="G662" s="26"/>
      <c r="H662" s="26"/>
      <c r="I662" s="26"/>
      <c r="J662" s="26"/>
      <c r="K662" s="26"/>
      <c r="L662" s="26"/>
      <c r="M662" s="58"/>
      <c r="N662" s="547" t="s">
        <v>177</v>
      </c>
      <c r="O662" s="547" t="str">
        <f>O661</f>
        <v>LANGUEDOC-ROUSSILLON</v>
      </c>
      <c r="P662" s="547" t="s">
        <v>995</v>
      </c>
      <c r="Q662" s="547" t="str">
        <f>Q659</f>
        <v>5.4306</v>
      </c>
      <c r="R662" s="126">
        <f>R659</f>
        <v>35308</v>
      </c>
      <c r="S662" s="453" t="s">
        <v>72</v>
      </c>
      <c r="T662" s="50"/>
      <c r="U662" s="50"/>
      <c r="V662" s="50"/>
      <c r="W662" s="50">
        <v>164</v>
      </c>
      <c r="X662" s="123">
        <f t="shared" si="10"/>
        <v>164</v>
      </c>
      <c r="Y662" s="123">
        <v>164</v>
      </c>
      <c r="Z662" s="123">
        <v>4</v>
      </c>
    </row>
    <row r="663" spans="1:26" ht="12.75">
      <c r="A663" s="548">
        <v>165</v>
      </c>
      <c r="B663" s="551" t="s">
        <v>795</v>
      </c>
      <c r="C663" s="548">
        <v>1998</v>
      </c>
      <c r="D663" s="548" t="s">
        <v>125</v>
      </c>
      <c r="E663" s="548" t="s">
        <v>113</v>
      </c>
      <c r="F663" s="554" t="s">
        <v>996</v>
      </c>
      <c r="G663" s="548">
        <v>505</v>
      </c>
      <c r="H663" s="548" t="s">
        <v>615</v>
      </c>
      <c r="I663" s="548" t="s">
        <v>436</v>
      </c>
      <c r="J663" s="548" t="s">
        <v>111</v>
      </c>
      <c r="K663" s="557" t="s">
        <v>154</v>
      </c>
      <c r="L663" s="561">
        <v>41119</v>
      </c>
      <c r="M663" s="548" t="s">
        <v>126</v>
      </c>
      <c r="N663" s="618" t="s">
        <v>113</v>
      </c>
      <c r="O663" s="618" t="str">
        <f>E663</f>
        <v>SALINDRES</v>
      </c>
      <c r="P663" s="618" t="s">
        <v>996</v>
      </c>
      <c r="Q663" s="618" t="str">
        <f>F663</f>
        <v>5.4309</v>
      </c>
      <c r="R663" s="471">
        <v>41119</v>
      </c>
      <c r="S663" s="472" t="s">
        <v>72</v>
      </c>
      <c r="T663">
        <v>165</v>
      </c>
      <c r="U663" s="50"/>
      <c r="V663" s="50"/>
      <c r="W663" s="50"/>
      <c r="X663" s="123">
        <f t="shared" si="10"/>
        <v>165</v>
      </c>
      <c r="Y663">
        <v>165</v>
      </c>
      <c r="Z663" s="123">
        <v>1</v>
      </c>
    </row>
    <row r="664" spans="1:26" ht="12.75">
      <c r="A664" s="549"/>
      <c r="B664" s="552" t="s">
        <v>791</v>
      </c>
      <c r="C664" s="549">
        <v>1998</v>
      </c>
      <c r="D664" s="549" t="s">
        <v>125</v>
      </c>
      <c r="E664" s="549"/>
      <c r="F664" s="555"/>
      <c r="G664" s="549"/>
      <c r="H664" s="549"/>
      <c r="I664" s="549"/>
      <c r="J664" s="549"/>
      <c r="K664" s="558"/>
      <c r="L664" s="562"/>
      <c r="M664" s="549"/>
      <c r="N664" s="610" t="s">
        <v>113</v>
      </c>
      <c r="O664" s="610" t="str">
        <f>O663</f>
        <v>SALINDRES</v>
      </c>
      <c r="P664" s="610" t="s">
        <v>996</v>
      </c>
      <c r="Q664" s="610" t="str">
        <f>Q663</f>
        <v>5.4309</v>
      </c>
      <c r="R664" s="479">
        <v>41119</v>
      </c>
      <c r="S664" s="472" t="s">
        <v>72</v>
      </c>
      <c r="T664"/>
      <c r="U664">
        <v>165</v>
      </c>
      <c r="V664" s="50"/>
      <c r="W664" s="50"/>
      <c r="X664" s="123">
        <f t="shared" si="10"/>
        <v>165</v>
      </c>
      <c r="Y664">
        <v>165</v>
      </c>
      <c r="Z664" s="123">
        <v>2</v>
      </c>
    </row>
    <row r="665" spans="1:26" ht="12.75">
      <c r="A665" s="549"/>
      <c r="B665" s="552" t="s">
        <v>788</v>
      </c>
      <c r="C665" s="549">
        <v>1998</v>
      </c>
      <c r="D665" s="549" t="s">
        <v>125</v>
      </c>
      <c r="E665" s="549"/>
      <c r="F665" s="555"/>
      <c r="G665" s="549"/>
      <c r="H665" s="549"/>
      <c r="I665" s="549"/>
      <c r="J665" s="549"/>
      <c r="K665" s="558"/>
      <c r="L665" s="562"/>
      <c r="M665" s="549"/>
      <c r="N665" s="610" t="s">
        <v>113</v>
      </c>
      <c r="O665" s="610" t="str">
        <f>O664</f>
        <v>SALINDRES</v>
      </c>
      <c r="P665" s="610" t="s">
        <v>996</v>
      </c>
      <c r="Q665" s="610" t="str">
        <f>Q663</f>
        <v>5.4309</v>
      </c>
      <c r="R665" s="479">
        <v>41119</v>
      </c>
      <c r="S665" s="472" t="s">
        <v>72</v>
      </c>
      <c r="T665"/>
      <c r="U665"/>
      <c r="V665">
        <v>165</v>
      </c>
      <c r="W665" s="50"/>
      <c r="X665" s="123">
        <f t="shared" si="10"/>
        <v>165</v>
      </c>
      <c r="Y665">
        <v>165</v>
      </c>
      <c r="Z665" s="123">
        <v>3</v>
      </c>
    </row>
    <row r="666" spans="1:26" ht="12.75">
      <c r="A666" s="550"/>
      <c r="B666" s="553" t="s">
        <v>42</v>
      </c>
      <c r="C666" s="550">
        <v>1998</v>
      </c>
      <c r="D666" s="550" t="s">
        <v>125</v>
      </c>
      <c r="E666" s="550"/>
      <c r="F666" s="556"/>
      <c r="G666" s="550"/>
      <c r="H666" s="550"/>
      <c r="I666" s="550"/>
      <c r="J666" s="550"/>
      <c r="K666" s="559"/>
      <c r="L666" s="563"/>
      <c r="M666" s="550"/>
      <c r="N666" s="619" t="s">
        <v>113</v>
      </c>
      <c r="O666" s="619" t="str">
        <f>O665</f>
        <v>SALINDRES</v>
      </c>
      <c r="P666" s="619" t="s">
        <v>996</v>
      </c>
      <c r="Q666" s="619" t="str">
        <f>Q663</f>
        <v>5.4309</v>
      </c>
      <c r="R666" s="479">
        <v>41119</v>
      </c>
      <c r="S666" s="472" t="s">
        <v>72</v>
      </c>
      <c r="T666"/>
      <c r="U666"/>
      <c r="V666"/>
      <c r="W666">
        <v>165</v>
      </c>
      <c r="X666" s="123">
        <f t="shared" si="10"/>
        <v>165</v>
      </c>
      <c r="Y666">
        <v>165</v>
      </c>
      <c r="Z666" s="123">
        <v>4</v>
      </c>
    </row>
    <row r="667" spans="1:26" ht="12.75">
      <c r="A667" s="6">
        <v>166</v>
      </c>
      <c r="B667" s="5"/>
      <c r="C667" s="6"/>
      <c r="D667" s="6"/>
      <c r="E667" s="27" t="s">
        <v>458</v>
      </c>
      <c r="F667" s="119" t="s">
        <v>997</v>
      </c>
      <c r="G667" s="6">
        <v>351</v>
      </c>
      <c r="H667" s="6" t="s">
        <v>110</v>
      </c>
      <c r="I667" s="6" t="s">
        <v>460</v>
      </c>
      <c r="J667" s="6" t="s">
        <v>111</v>
      </c>
      <c r="K667" s="82" t="s">
        <v>463</v>
      </c>
      <c r="L667" s="108">
        <v>23254</v>
      </c>
      <c r="M667" s="6" t="s">
        <v>115</v>
      </c>
      <c r="N667" s="573" t="s">
        <v>458</v>
      </c>
      <c r="O667" s="573" t="str">
        <f>E667</f>
        <v>E.N. PERPIGNAN</v>
      </c>
      <c r="P667" s="573" t="s">
        <v>997</v>
      </c>
      <c r="Q667" s="573" t="str">
        <f>F667</f>
        <v>5.432</v>
      </c>
      <c r="R667" s="127">
        <f>L667</f>
        <v>23254</v>
      </c>
      <c r="S667" s="567" t="s">
        <v>72</v>
      </c>
      <c r="T667">
        <v>166</v>
      </c>
      <c r="U667"/>
      <c r="V667"/>
      <c r="W667"/>
      <c r="X667" s="123">
        <f t="shared" si="10"/>
        <v>166</v>
      </c>
      <c r="Y667" s="1">
        <v>166</v>
      </c>
      <c r="Z667" s="123">
        <v>1</v>
      </c>
    </row>
    <row r="668" spans="1:26" ht="12.75">
      <c r="A668" s="8"/>
      <c r="B668" s="7"/>
      <c r="C668" s="8"/>
      <c r="D668" s="8"/>
      <c r="E668" s="28"/>
      <c r="F668" s="113"/>
      <c r="G668" s="8"/>
      <c r="H668" s="8"/>
      <c r="I668" s="8"/>
      <c r="J668" s="8"/>
      <c r="K668" s="8"/>
      <c r="L668" s="28"/>
      <c r="M668" s="8"/>
      <c r="N668" s="574" t="s">
        <v>458</v>
      </c>
      <c r="O668" s="574" t="str">
        <f>O667</f>
        <v>E.N. PERPIGNAN</v>
      </c>
      <c r="P668" s="574" t="s">
        <v>997</v>
      </c>
      <c r="Q668" s="574" t="str">
        <f>Q667</f>
        <v>5.432</v>
      </c>
      <c r="R668" s="126">
        <f>R667</f>
        <v>23254</v>
      </c>
      <c r="S668" s="453" t="s">
        <v>72</v>
      </c>
      <c r="T668"/>
      <c r="U668">
        <v>166</v>
      </c>
      <c r="V668"/>
      <c r="W668"/>
      <c r="X668" s="123">
        <f t="shared" si="10"/>
        <v>166</v>
      </c>
      <c r="Y668" s="1">
        <v>166</v>
      </c>
      <c r="Z668" s="123">
        <v>2</v>
      </c>
    </row>
    <row r="669" spans="1:26" ht="12.75">
      <c r="A669" s="8"/>
      <c r="B669" s="7"/>
      <c r="C669" s="8"/>
      <c r="D669" s="8"/>
      <c r="E669" s="28"/>
      <c r="F669" s="113"/>
      <c r="G669" s="8"/>
      <c r="H669" s="8"/>
      <c r="I669" s="8"/>
      <c r="J669" s="8"/>
      <c r="K669" s="8"/>
      <c r="L669" s="28"/>
      <c r="M669" s="8"/>
      <c r="N669" s="574" t="s">
        <v>458</v>
      </c>
      <c r="O669" s="574" t="str">
        <f>O668</f>
        <v>E.N. PERPIGNAN</v>
      </c>
      <c r="P669" s="574" t="s">
        <v>997</v>
      </c>
      <c r="Q669" s="574" t="str">
        <f>Q667</f>
        <v>5.432</v>
      </c>
      <c r="R669" s="126">
        <f>R667</f>
        <v>23254</v>
      </c>
      <c r="S669" s="453" t="s">
        <v>72</v>
      </c>
      <c r="T669"/>
      <c r="U669"/>
      <c r="V669">
        <v>166</v>
      </c>
      <c r="W669"/>
      <c r="X669" s="123">
        <f t="shared" si="10"/>
        <v>166</v>
      </c>
      <c r="Y669" s="1">
        <v>166</v>
      </c>
      <c r="Z669" s="123">
        <v>3</v>
      </c>
    </row>
    <row r="670" spans="1:26" ht="12.75">
      <c r="A670" s="10"/>
      <c r="B670" s="9"/>
      <c r="C670" s="10"/>
      <c r="D670" s="10"/>
      <c r="E670" s="4"/>
      <c r="F670" s="114"/>
      <c r="G670" s="10"/>
      <c r="H670" s="10"/>
      <c r="I670" s="10"/>
      <c r="J670" s="10"/>
      <c r="K670" s="10"/>
      <c r="L670" s="4"/>
      <c r="M670" s="10"/>
      <c r="N670" s="575" t="s">
        <v>458</v>
      </c>
      <c r="O670" s="575" t="str">
        <f>O669</f>
        <v>E.N. PERPIGNAN</v>
      </c>
      <c r="P670" s="575" t="s">
        <v>997</v>
      </c>
      <c r="Q670" s="575" t="str">
        <f>Q667</f>
        <v>5.432</v>
      </c>
      <c r="R670" s="126">
        <f>R667</f>
        <v>23254</v>
      </c>
      <c r="S670" s="453" t="s">
        <v>72</v>
      </c>
      <c r="T670"/>
      <c r="U670"/>
      <c r="V670"/>
      <c r="W670">
        <v>166</v>
      </c>
      <c r="X670" s="123">
        <f t="shared" si="10"/>
        <v>166</v>
      </c>
      <c r="Y670" s="1">
        <v>166</v>
      </c>
      <c r="Z670" s="123">
        <v>4</v>
      </c>
    </row>
    <row r="671" spans="1:26" ht="12.75">
      <c r="A671" s="11">
        <v>167</v>
      </c>
      <c r="B671" s="37" t="s">
        <v>195</v>
      </c>
      <c r="C671" s="24">
        <v>1987</v>
      </c>
      <c r="D671" s="24" t="s">
        <v>125</v>
      </c>
      <c r="E671" s="24" t="s">
        <v>124</v>
      </c>
      <c r="F671" s="97" t="s">
        <v>998</v>
      </c>
      <c r="G671" s="11">
        <v>351</v>
      </c>
      <c r="H671" s="11" t="s">
        <v>110</v>
      </c>
      <c r="I671" s="11" t="s">
        <v>149</v>
      </c>
      <c r="J671" s="11" t="s">
        <v>111</v>
      </c>
      <c r="K671" s="81" t="s">
        <v>162</v>
      </c>
      <c r="L671" s="62">
        <v>37129</v>
      </c>
      <c r="M671" s="11" t="s">
        <v>126</v>
      </c>
      <c r="N671" s="545" t="s">
        <v>124</v>
      </c>
      <c r="O671" s="545" t="str">
        <f>E671</f>
        <v>BAGNOLS</v>
      </c>
      <c r="P671" s="545" t="s">
        <v>998</v>
      </c>
      <c r="Q671" s="545" t="str">
        <f>F671</f>
        <v>5.4329</v>
      </c>
      <c r="R671" s="127">
        <f>L671</f>
        <v>37129</v>
      </c>
      <c r="S671" s="567" t="s">
        <v>72</v>
      </c>
      <c r="T671" s="50">
        <v>167</v>
      </c>
      <c r="U671"/>
      <c r="V671"/>
      <c r="W671"/>
      <c r="X671" s="123">
        <f t="shared" si="10"/>
        <v>167</v>
      </c>
      <c r="Y671" s="123">
        <v>167</v>
      </c>
      <c r="Z671" s="123">
        <v>1</v>
      </c>
    </row>
    <row r="672" spans="1:26" ht="12.75">
      <c r="A672" s="17"/>
      <c r="B672" s="38" t="s">
        <v>190</v>
      </c>
      <c r="C672" s="25">
        <v>1987</v>
      </c>
      <c r="D672" s="25" t="s">
        <v>125</v>
      </c>
      <c r="E672" s="25"/>
      <c r="F672" s="17"/>
      <c r="G672" s="17"/>
      <c r="H672" s="17"/>
      <c r="I672" s="17"/>
      <c r="J672" s="17"/>
      <c r="K672" s="17"/>
      <c r="L672" s="25"/>
      <c r="M672" s="17"/>
      <c r="N672" s="546" t="s">
        <v>124</v>
      </c>
      <c r="O672" s="546" t="str">
        <f>O671</f>
        <v>BAGNOLS</v>
      </c>
      <c r="P672" s="546" t="s">
        <v>998</v>
      </c>
      <c r="Q672" s="546" t="str">
        <f>Q671</f>
        <v>5.4329</v>
      </c>
      <c r="R672" s="126">
        <f>R671</f>
        <v>37129</v>
      </c>
      <c r="S672" s="453" t="s">
        <v>72</v>
      </c>
      <c r="T672" s="50"/>
      <c r="U672" s="50">
        <v>167</v>
      </c>
      <c r="V672"/>
      <c r="W672"/>
      <c r="X672" s="123">
        <f t="shared" si="10"/>
        <v>167</v>
      </c>
      <c r="Y672" s="123">
        <v>167</v>
      </c>
      <c r="Z672" s="123">
        <v>2</v>
      </c>
    </row>
    <row r="673" spans="1:26" ht="12.75">
      <c r="A673" s="17"/>
      <c r="B673" s="38" t="s">
        <v>193</v>
      </c>
      <c r="C673" s="25">
        <v>1988</v>
      </c>
      <c r="D673" s="25" t="s">
        <v>129</v>
      </c>
      <c r="E673" s="25"/>
      <c r="F673" s="17"/>
      <c r="G673" s="17"/>
      <c r="H673" s="17"/>
      <c r="I673" s="17"/>
      <c r="J673" s="17"/>
      <c r="K673" s="17"/>
      <c r="L673" s="25"/>
      <c r="M673" s="17"/>
      <c r="N673" s="546" t="s">
        <v>124</v>
      </c>
      <c r="O673" s="546" t="str">
        <f>O672</f>
        <v>BAGNOLS</v>
      </c>
      <c r="P673" s="546" t="s">
        <v>998</v>
      </c>
      <c r="Q673" s="546" t="str">
        <f>Q671</f>
        <v>5.4329</v>
      </c>
      <c r="R673" s="126">
        <f>R671</f>
        <v>37129</v>
      </c>
      <c r="S673" s="453" t="s">
        <v>72</v>
      </c>
      <c r="T673" s="50"/>
      <c r="U673" s="50"/>
      <c r="V673" s="50">
        <v>167</v>
      </c>
      <c r="W673"/>
      <c r="X673" s="123">
        <f t="shared" si="10"/>
        <v>167</v>
      </c>
      <c r="Y673" s="123">
        <v>167</v>
      </c>
      <c r="Z673" s="123">
        <v>3</v>
      </c>
    </row>
    <row r="674" spans="1:26" ht="12.75">
      <c r="A674" s="18"/>
      <c r="B674" s="39" t="s">
        <v>197</v>
      </c>
      <c r="C674" s="26">
        <v>1989</v>
      </c>
      <c r="D674" s="26" t="s">
        <v>155</v>
      </c>
      <c r="E674" s="26"/>
      <c r="F674" s="18"/>
      <c r="G674" s="18"/>
      <c r="H674" s="18"/>
      <c r="I674" s="18"/>
      <c r="J674" s="18"/>
      <c r="K674" s="18"/>
      <c r="L674" s="26"/>
      <c r="M674" s="18"/>
      <c r="N674" s="547" t="s">
        <v>124</v>
      </c>
      <c r="O674" s="547" t="str">
        <f>O673</f>
        <v>BAGNOLS</v>
      </c>
      <c r="P674" s="547" t="s">
        <v>998</v>
      </c>
      <c r="Q674" s="547" t="str">
        <f>Q671</f>
        <v>5.4329</v>
      </c>
      <c r="R674" s="126">
        <f>R671</f>
        <v>37129</v>
      </c>
      <c r="S674" s="453" t="s">
        <v>72</v>
      </c>
      <c r="T674" s="50"/>
      <c r="U674" s="50"/>
      <c r="V674" s="50"/>
      <c r="W674" s="50">
        <v>167</v>
      </c>
      <c r="X674" s="123">
        <f t="shared" si="10"/>
        <v>167</v>
      </c>
      <c r="Y674" s="123">
        <v>167</v>
      </c>
      <c r="Z674" s="123">
        <v>4</v>
      </c>
    </row>
    <row r="675" spans="1:26" ht="12.75">
      <c r="A675" s="167">
        <v>168</v>
      </c>
      <c r="B675" s="1104" t="s">
        <v>46</v>
      </c>
      <c r="C675" s="169">
        <v>1999</v>
      </c>
      <c r="D675" s="169" t="s">
        <v>123</v>
      </c>
      <c r="E675" s="167" t="s">
        <v>124</v>
      </c>
      <c r="F675" s="225" t="s">
        <v>1232</v>
      </c>
      <c r="G675" s="167">
        <v>501</v>
      </c>
      <c r="H675" s="167" t="s">
        <v>615</v>
      </c>
      <c r="I675" s="167" t="s">
        <v>836</v>
      </c>
      <c r="J675" s="167" t="s">
        <v>111</v>
      </c>
      <c r="K675" s="243" t="s">
        <v>171</v>
      </c>
      <c r="L675" s="253">
        <v>42575</v>
      </c>
      <c r="M675" s="167" t="s">
        <v>151</v>
      </c>
      <c r="N675" s="1084" t="s">
        <v>124</v>
      </c>
      <c r="O675" s="1084" t="str">
        <f>E675</f>
        <v>BAGNOLS</v>
      </c>
      <c r="P675" s="1084" t="s">
        <v>1232</v>
      </c>
      <c r="Q675" s="1084" t="str">
        <f>F675</f>
        <v>5.4377</v>
      </c>
      <c r="R675" s="142">
        <f>L675</f>
        <v>42575</v>
      </c>
      <c r="S675" s="1085" t="s">
        <v>72</v>
      </c>
      <c r="T675">
        <v>168</v>
      </c>
      <c r="U675" s="50"/>
      <c r="V675" s="50"/>
      <c r="W675" s="50"/>
      <c r="X675" s="123">
        <f t="shared" si="10"/>
        <v>168</v>
      </c>
      <c r="Y675">
        <v>168</v>
      </c>
      <c r="Z675" s="123">
        <v>1</v>
      </c>
    </row>
    <row r="676" spans="1:26" ht="12.75">
      <c r="A676" s="169"/>
      <c r="B676" s="1104" t="s">
        <v>1230</v>
      </c>
      <c r="C676" s="169">
        <v>1999</v>
      </c>
      <c r="D676" s="169" t="s">
        <v>123</v>
      </c>
      <c r="E676" s="169"/>
      <c r="F676" s="227"/>
      <c r="G676" s="169"/>
      <c r="H676" s="169"/>
      <c r="I676" s="169"/>
      <c r="J676" s="169"/>
      <c r="K676" s="245"/>
      <c r="L676" s="255"/>
      <c r="M676" s="169"/>
      <c r="N676" s="1087" t="s">
        <v>124</v>
      </c>
      <c r="O676" s="1087" t="str">
        <f>O675</f>
        <v>BAGNOLS</v>
      </c>
      <c r="P676" s="1087" t="s">
        <v>1232</v>
      </c>
      <c r="Q676" s="1087" t="str">
        <f>Q675</f>
        <v>5.4377</v>
      </c>
      <c r="R676" s="129">
        <f>R675</f>
        <v>42575</v>
      </c>
      <c r="S676" s="1085" t="s">
        <v>72</v>
      </c>
      <c r="T676"/>
      <c r="U676">
        <v>168</v>
      </c>
      <c r="V676" s="50"/>
      <c r="W676" s="50"/>
      <c r="X676" s="123">
        <f t="shared" si="10"/>
        <v>168</v>
      </c>
      <c r="Y676">
        <v>168</v>
      </c>
      <c r="Z676" s="123">
        <v>2</v>
      </c>
    </row>
    <row r="677" spans="1:26" ht="12.75">
      <c r="A677" s="169"/>
      <c r="B677" s="1104" t="s">
        <v>1233</v>
      </c>
      <c r="C677" s="169">
        <v>1999</v>
      </c>
      <c r="D677" s="169" t="s">
        <v>123</v>
      </c>
      <c r="E677" s="169"/>
      <c r="F677" s="227"/>
      <c r="G677" s="169"/>
      <c r="H677" s="169"/>
      <c r="I677" s="169"/>
      <c r="J677" s="169"/>
      <c r="K677" s="245"/>
      <c r="L677" s="255"/>
      <c r="M677" s="169"/>
      <c r="N677" s="1087" t="s">
        <v>124</v>
      </c>
      <c r="O677" s="1087" t="str">
        <f>O676</f>
        <v>BAGNOLS</v>
      </c>
      <c r="P677" s="1087" t="s">
        <v>1232</v>
      </c>
      <c r="Q677" s="1087" t="str">
        <f>Q675</f>
        <v>5.4377</v>
      </c>
      <c r="R677" s="129">
        <f>R675</f>
        <v>42575</v>
      </c>
      <c r="S677" s="1085" t="s">
        <v>72</v>
      </c>
      <c r="T677"/>
      <c r="U677"/>
      <c r="V677">
        <v>168</v>
      </c>
      <c r="W677" s="50"/>
      <c r="X677" s="123">
        <f t="shared" si="10"/>
        <v>168</v>
      </c>
      <c r="Y677">
        <v>168</v>
      </c>
      <c r="Z677" s="123">
        <v>3</v>
      </c>
    </row>
    <row r="678" spans="1:26" ht="12.75">
      <c r="A678" s="171"/>
      <c r="B678" s="1108" t="s">
        <v>1234</v>
      </c>
      <c r="C678" s="171">
        <v>1998</v>
      </c>
      <c r="D678" s="171" t="s">
        <v>114</v>
      </c>
      <c r="E678" s="171"/>
      <c r="F678" s="228"/>
      <c r="G678" s="171"/>
      <c r="H678" s="171"/>
      <c r="I678" s="171"/>
      <c r="J678" s="171"/>
      <c r="K678" s="246"/>
      <c r="L678" s="256"/>
      <c r="M678" s="171"/>
      <c r="N678" s="1087" t="s">
        <v>124</v>
      </c>
      <c r="O678" s="1087" t="str">
        <f>O677</f>
        <v>BAGNOLS</v>
      </c>
      <c r="P678" s="1087" t="s">
        <v>1232</v>
      </c>
      <c r="Q678" s="1087" t="str">
        <f>Q675</f>
        <v>5.4377</v>
      </c>
      <c r="R678" s="129">
        <f>R675</f>
        <v>42575</v>
      </c>
      <c r="S678" s="1085" t="s">
        <v>72</v>
      </c>
      <c r="T678"/>
      <c r="U678"/>
      <c r="V678"/>
      <c r="W678">
        <v>168</v>
      </c>
      <c r="X678" s="123">
        <f t="shared" si="10"/>
        <v>168</v>
      </c>
      <c r="Y678">
        <v>168</v>
      </c>
      <c r="Z678" s="123">
        <v>4</v>
      </c>
    </row>
    <row r="679" spans="1:26" ht="12.75">
      <c r="A679" s="501">
        <v>169</v>
      </c>
      <c r="B679" s="507" t="s">
        <v>731</v>
      </c>
      <c r="C679" s="506">
        <v>1997</v>
      </c>
      <c r="D679" s="506" t="s">
        <v>127</v>
      </c>
      <c r="E679" s="501" t="s">
        <v>124</v>
      </c>
      <c r="F679" s="503" t="s">
        <v>999</v>
      </c>
      <c r="G679" s="501">
        <v>499</v>
      </c>
      <c r="H679" s="501" t="s">
        <v>615</v>
      </c>
      <c r="I679" s="501" t="s">
        <v>836</v>
      </c>
      <c r="J679" s="501" t="s">
        <v>111</v>
      </c>
      <c r="K679" s="504" t="s">
        <v>477</v>
      </c>
      <c r="L679" s="505">
        <v>41112</v>
      </c>
      <c r="M679" s="501" t="s">
        <v>151</v>
      </c>
      <c r="N679" s="608" t="s">
        <v>124</v>
      </c>
      <c r="O679" s="608" t="str">
        <f>E679</f>
        <v>BAGNOLS</v>
      </c>
      <c r="P679" s="608" t="s">
        <v>999</v>
      </c>
      <c r="Q679" s="608" t="str">
        <f>F679</f>
        <v>5.4425</v>
      </c>
      <c r="R679" s="471">
        <v>41112</v>
      </c>
      <c r="S679" s="472" t="s">
        <v>72</v>
      </c>
      <c r="T679">
        <v>169</v>
      </c>
      <c r="U679"/>
      <c r="V679"/>
      <c r="W679"/>
      <c r="X679" s="123">
        <f t="shared" si="10"/>
        <v>169</v>
      </c>
      <c r="Y679">
        <v>169</v>
      </c>
      <c r="Z679" s="123">
        <v>1</v>
      </c>
    </row>
    <row r="680" spans="1:26" ht="12.75">
      <c r="A680" s="506"/>
      <c r="B680" s="507" t="s">
        <v>820</v>
      </c>
      <c r="C680" s="506">
        <v>1999</v>
      </c>
      <c r="D680" s="506" t="s">
        <v>129</v>
      </c>
      <c r="E680" s="506"/>
      <c r="F680" s="508"/>
      <c r="G680" s="506"/>
      <c r="H680" s="506"/>
      <c r="I680" s="506"/>
      <c r="J680" s="506"/>
      <c r="K680" s="509"/>
      <c r="L680" s="510"/>
      <c r="M680" s="506"/>
      <c r="N680" s="604" t="s">
        <v>124</v>
      </c>
      <c r="O680" s="604" t="str">
        <f>O679</f>
        <v>BAGNOLS</v>
      </c>
      <c r="P680" s="604" t="s">
        <v>999</v>
      </c>
      <c r="Q680" s="604" t="str">
        <f>Q679</f>
        <v>5.4425</v>
      </c>
      <c r="R680" s="479">
        <v>41112</v>
      </c>
      <c r="S680" s="472" t="s">
        <v>72</v>
      </c>
      <c r="T680"/>
      <c r="U680">
        <v>169</v>
      </c>
      <c r="V680"/>
      <c r="W680"/>
      <c r="X680" s="123">
        <f t="shared" si="10"/>
        <v>169</v>
      </c>
      <c r="Y680">
        <v>169</v>
      </c>
      <c r="Z680" s="123">
        <v>2</v>
      </c>
    </row>
    <row r="681" spans="1:26" ht="12.75">
      <c r="A681" s="506"/>
      <c r="B681" s="507" t="s">
        <v>47</v>
      </c>
      <c r="C681" s="506">
        <v>1999</v>
      </c>
      <c r="D681" s="506" t="s">
        <v>129</v>
      </c>
      <c r="E681" s="506"/>
      <c r="F681" s="508"/>
      <c r="G681" s="506"/>
      <c r="H681" s="506"/>
      <c r="I681" s="506"/>
      <c r="J681" s="506"/>
      <c r="K681" s="509"/>
      <c r="L681" s="510"/>
      <c r="M681" s="506"/>
      <c r="N681" s="604" t="s">
        <v>124</v>
      </c>
      <c r="O681" s="604" t="str">
        <f>O680</f>
        <v>BAGNOLS</v>
      </c>
      <c r="P681" s="604" t="s">
        <v>999</v>
      </c>
      <c r="Q681" s="604" t="str">
        <f>Q679</f>
        <v>5.4425</v>
      </c>
      <c r="R681" s="479">
        <v>41112</v>
      </c>
      <c r="S681" s="472" t="s">
        <v>72</v>
      </c>
      <c r="T681"/>
      <c r="U681"/>
      <c r="V681">
        <v>169</v>
      </c>
      <c r="W681"/>
      <c r="X681" s="123">
        <f t="shared" si="10"/>
        <v>169</v>
      </c>
      <c r="Y681">
        <v>169</v>
      </c>
      <c r="Z681" s="123">
        <v>3</v>
      </c>
    </row>
    <row r="682" spans="1:26" ht="12.75">
      <c r="A682" s="511"/>
      <c r="B682" s="512" t="s">
        <v>794</v>
      </c>
      <c r="C682" s="511">
        <v>1993</v>
      </c>
      <c r="D682" s="511" t="s">
        <v>146</v>
      </c>
      <c r="E682" s="511"/>
      <c r="F682" s="513"/>
      <c r="G682" s="511"/>
      <c r="H682" s="511"/>
      <c r="I682" s="511"/>
      <c r="J682" s="511"/>
      <c r="K682" s="514"/>
      <c r="L682" s="515"/>
      <c r="M682" s="511"/>
      <c r="N682" s="609" t="s">
        <v>124</v>
      </c>
      <c r="O682" s="609" t="str">
        <f>O681</f>
        <v>BAGNOLS</v>
      </c>
      <c r="P682" s="609" t="s">
        <v>999</v>
      </c>
      <c r="Q682" s="609" t="str">
        <f>Q679</f>
        <v>5.4425</v>
      </c>
      <c r="R682" s="479">
        <v>41112</v>
      </c>
      <c r="S682" s="472" t="s">
        <v>72</v>
      </c>
      <c r="T682"/>
      <c r="U682"/>
      <c r="V682"/>
      <c r="W682">
        <v>169</v>
      </c>
      <c r="X682" s="123">
        <f t="shared" si="10"/>
        <v>169</v>
      </c>
      <c r="Y682">
        <v>169</v>
      </c>
      <c r="Z682" s="123">
        <v>4</v>
      </c>
    </row>
    <row r="683" spans="1:26" ht="12.75">
      <c r="A683" s="12">
        <v>170</v>
      </c>
      <c r="B683" s="30" t="s">
        <v>205</v>
      </c>
      <c r="C683" s="12">
        <v>1983</v>
      </c>
      <c r="D683" s="12" t="s">
        <v>127</v>
      </c>
      <c r="E683" s="12" t="s">
        <v>148</v>
      </c>
      <c r="F683" s="92" t="s">
        <v>1000</v>
      </c>
      <c r="G683" s="12">
        <v>348</v>
      </c>
      <c r="H683" s="12" t="s">
        <v>110</v>
      </c>
      <c r="I683" s="12" t="s">
        <v>120</v>
      </c>
      <c r="J683" s="12" t="s">
        <v>111</v>
      </c>
      <c r="K683" s="80" t="s">
        <v>139</v>
      </c>
      <c r="L683" s="67">
        <v>36029</v>
      </c>
      <c r="M683" s="40" t="s">
        <v>115</v>
      </c>
      <c r="N683" s="570" t="s">
        <v>148</v>
      </c>
      <c r="O683" s="570" t="str">
        <f>E683</f>
        <v>CERET</v>
      </c>
      <c r="P683" s="570" t="s">
        <v>1000</v>
      </c>
      <c r="Q683" s="570" t="str">
        <f>F683</f>
        <v>5.4429</v>
      </c>
      <c r="R683" s="127">
        <f>L683</f>
        <v>36029</v>
      </c>
      <c r="S683" s="567" t="s">
        <v>72</v>
      </c>
      <c r="T683" s="50">
        <v>170</v>
      </c>
      <c r="U683"/>
      <c r="V683"/>
      <c r="W683"/>
      <c r="X683" s="123">
        <f t="shared" si="10"/>
        <v>170</v>
      </c>
      <c r="Y683" s="31">
        <v>170</v>
      </c>
      <c r="Z683" s="123">
        <v>1</v>
      </c>
    </row>
    <row r="684" spans="1:26" ht="12.75">
      <c r="A684" s="14"/>
      <c r="B684" s="13" t="s">
        <v>233</v>
      </c>
      <c r="C684" s="14">
        <v>1981</v>
      </c>
      <c r="D684" s="14" t="s">
        <v>123</v>
      </c>
      <c r="E684" s="14"/>
      <c r="F684" s="14"/>
      <c r="G684" s="14"/>
      <c r="H684" s="14"/>
      <c r="I684" s="14"/>
      <c r="J684" s="14"/>
      <c r="K684" s="14"/>
      <c r="L684" s="22"/>
      <c r="M684" s="41"/>
      <c r="N684" s="571" t="s">
        <v>148</v>
      </c>
      <c r="O684" s="571" t="str">
        <f>O683</f>
        <v>CERET</v>
      </c>
      <c r="P684" s="571" t="s">
        <v>1000</v>
      </c>
      <c r="Q684" s="571" t="str">
        <f>Q683</f>
        <v>5.4429</v>
      </c>
      <c r="R684" s="126">
        <f>R683</f>
        <v>36029</v>
      </c>
      <c r="S684" s="453" t="s">
        <v>72</v>
      </c>
      <c r="T684" s="50"/>
      <c r="U684" s="50">
        <v>170</v>
      </c>
      <c r="V684"/>
      <c r="W684"/>
      <c r="X684" s="123">
        <f t="shared" si="10"/>
        <v>170</v>
      </c>
      <c r="Y684" s="31">
        <v>170</v>
      </c>
      <c r="Z684" s="123">
        <v>2</v>
      </c>
    </row>
    <row r="685" spans="1:26" ht="12.75">
      <c r="A685" s="14"/>
      <c r="B685" s="13" t="s">
        <v>235</v>
      </c>
      <c r="C685" s="14">
        <v>1981</v>
      </c>
      <c r="D685" s="14" t="s">
        <v>123</v>
      </c>
      <c r="E685" s="14"/>
      <c r="F685" s="14"/>
      <c r="G685" s="14"/>
      <c r="H685" s="14"/>
      <c r="I685" s="14"/>
      <c r="J685" s="14"/>
      <c r="K685" s="14"/>
      <c r="L685" s="22"/>
      <c r="M685" s="41"/>
      <c r="N685" s="571" t="s">
        <v>148</v>
      </c>
      <c r="O685" s="571" t="str">
        <f>O684</f>
        <v>CERET</v>
      </c>
      <c r="P685" s="571" t="s">
        <v>1000</v>
      </c>
      <c r="Q685" s="571" t="str">
        <f>Q683</f>
        <v>5.4429</v>
      </c>
      <c r="R685" s="126">
        <f>R683</f>
        <v>36029</v>
      </c>
      <c r="S685" s="453" t="s">
        <v>72</v>
      </c>
      <c r="T685" s="50"/>
      <c r="U685" s="50"/>
      <c r="V685" s="50">
        <v>170</v>
      </c>
      <c r="W685"/>
      <c r="X685" s="123">
        <f t="shared" si="10"/>
        <v>170</v>
      </c>
      <c r="Y685" s="31">
        <v>170</v>
      </c>
      <c r="Z685" s="123">
        <v>3</v>
      </c>
    </row>
    <row r="686" spans="1:26" ht="12.75">
      <c r="A686" s="16"/>
      <c r="B686" s="15" t="s">
        <v>234</v>
      </c>
      <c r="C686" s="16">
        <v>1981</v>
      </c>
      <c r="D686" s="16" t="s">
        <v>123</v>
      </c>
      <c r="E686" s="16"/>
      <c r="F686" s="16"/>
      <c r="G686" s="16"/>
      <c r="H686" s="16"/>
      <c r="I686" s="16"/>
      <c r="J686" s="16"/>
      <c r="K686" s="16"/>
      <c r="L686" s="23"/>
      <c r="M686" s="42"/>
      <c r="N686" s="571" t="s">
        <v>148</v>
      </c>
      <c r="O686" s="571" t="str">
        <f>O685</f>
        <v>CERET</v>
      </c>
      <c r="P686" s="571" t="s">
        <v>1000</v>
      </c>
      <c r="Q686" s="571" t="str">
        <f>Q683</f>
        <v>5.4429</v>
      </c>
      <c r="R686" s="126">
        <f>R683</f>
        <v>36029</v>
      </c>
      <c r="S686" s="453" t="s">
        <v>72</v>
      </c>
      <c r="T686" s="50"/>
      <c r="U686" s="50"/>
      <c r="V686" s="50"/>
      <c r="W686" s="50">
        <v>170</v>
      </c>
      <c r="X686" s="123">
        <f t="shared" si="10"/>
        <v>170</v>
      </c>
      <c r="Y686" s="31">
        <v>170</v>
      </c>
      <c r="Z686" s="123">
        <v>4</v>
      </c>
    </row>
    <row r="687" spans="1:26" ht="12.75" customHeight="1">
      <c r="A687" s="325">
        <v>171</v>
      </c>
      <c r="B687" s="342" t="s">
        <v>469</v>
      </c>
      <c r="C687" s="325">
        <v>1992</v>
      </c>
      <c r="D687" s="325" t="s">
        <v>121</v>
      </c>
      <c r="E687" s="325" t="s">
        <v>122</v>
      </c>
      <c r="F687" s="386" t="s">
        <v>1001</v>
      </c>
      <c r="G687" s="325">
        <v>498</v>
      </c>
      <c r="H687" s="325" t="s">
        <v>110</v>
      </c>
      <c r="I687" s="325" t="s">
        <v>148</v>
      </c>
      <c r="J687" s="325" t="s">
        <v>111</v>
      </c>
      <c r="K687" s="405" t="s">
        <v>91</v>
      </c>
      <c r="L687" s="423">
        <v>39684</v>
      </c>
      <c r="M687" s="325" t="s">
        <v>151</v>
      </c>
      <c r="N687" s="573" t="s">
        <v>122</v>
      </c>
      <c r="O687" s="573" t="str">
        <f>E687</f>
        <v>BEDARIEUX</v>
      </c>
      <c r="P687" s="573" t="s">
        <v>1001</v>
      </c>
      <c r="Q687" s="573" t="str">
        <f>F687</f>
        <v>5.4447</v>
      </c>
      <c r="R687" s="277">
        <v>39684</v>
      </c>
      <c r="S687" s="567" t="s">
        <v>72</v>
      </c>
      <c r="T687">
        <v>171</v>
      </c>
      <c r="U687" s="50"/>
      <c r="V687" s="50"/>
      <c r="W687" s="50"/>
      <c r="X687" s="123">
        <f t="shared" si="10"/>
        <v>171</v>
      </c>
      <c r="Y687" s="123">
        <v>171</v>
      </c>
      <c r="Z687" s="123">
        <v>1</v>
      </c>
    </row>
    <row r="688" spans="1:26" ht="12.75" customHeight="1">
      <c r="A688" s="330"/>
      <c r="B688" s="349" t="s">
        <v>414</v>
      </c>
      <c r="C688" s="330">
        <v>1990</v>
      </c>
      <c r="D688" s="330" t="s">
        <v>114</v>
      </c>
      <c r="E688" s="330"/>
      <c r="F688" s="390"/>
      <c r="G688" s="330"/>
      <c r="H688" s="330"/>
      <c r="I688" s="330"/>
      <c r="J688" s="330"/>
      <c r="K688" s="409"/>
      <c r="L688" s="429"/>
      <c r="M688" s="330"/>
      <c r="N688" s="574" t="s">
        <v>122</v>
      </c>
      <c r="O688" s="574" t="str">
        <f>O687</f>
        <v>BEDARIEUX</v>
      </c>
      <c r="P688" s="574" t="s">
        <v>1001</v>
      </c>
      <c r="Q688" s="574" t="str">
        <f>Q687</f>
        <v>5.4447</v>
      </c>
      <c r="R688" s="283">
        <v>39684</v>
      </c>
      <c r="S688" s="453" t="s">
        <v>72</v>
      </c>
      <c r="T688"/>
      <c r="U688">
        <v>171</v>
      </c>
      <c r="V688" s="50"/>
      <c r="W688" s="50"/>
      <c r="X688" s="123">
        <f t="shared" si="10"/>
        <v>171</v>
      </c>
      <c r="Y688" s="123">
        <v>171</v>
      </c>
      <c r="Z688" s="123">
        <v>2</v>
      </c>
    </row>
    <row r="689" spans="1:26" ht="12.75" customHeight="1">
      <c r="A689" s="330"/>
      <c r="B689" s="349" t="s">
        <v>622</v>
      </c>
      <c r="C689" s="330">
        <v>1997</v>
      </c>
      <c r="D689" s="330" t="s">
        <v>130</v>
      </c>
      <c r="E689" s="330"/>
      <c r="F689" s="390"/>
      <c r="G689" s="330"/>
      <c r="H689" s="330"/>
      <c r="I689" s="330"/>
      <c r="J689" s="330"/>
      <c r="K689" s="409"/>
      <c r="L689" s="429"/>
      <c r="M689" s="330"/>
      <c r="N689" s="574" t="s">
        <v>122</v>
      </c>
      <c r="O689" s="574" t="str">
        <f>O688</f>
        <v>BEDARIEUX</v>
      </c>
      <c r="P689" s="574" t="s">
        <v>1001</v>
      </c>
      <c r="Q689" s="574" t="str">
        <f>Q687</f>
        <v>5.4447</v>
      </c>
      <c r="R689" s="283">
        <v>39684</v>
      </c>
      <c r="S689" s="453" t="s">
        <v>72</v>
      </c>
      <c r="T689"/>
      <c r="U689"/>
      <c r="V689">
        <v>171</v>
      </c>
      <c r="W689" s="50"/>
      <c r="X689" s="123">
        <f t="shared" si="10"/>
        <v>171</v>
      </c>
      <c r="Y689" s="123">
        <v>171</v>
      </c>
      <c r="Z689" s="123">
        <v>3</v>
      </c>
    </row>
    <row r="690" spans="1:26" ht="12.75" customHeight="1">
      <c r="A690" s="335"/>
      <c r="B690" s="356" t="s">
        <v>541</v>
      </c>
      <c r="C690" s="335">
        <v>1973</v>
      </c>
      <c r="D690" s="335" t="s">
        <v>488</v>
      </c>
      <c r="E690" s="335"/>
      <c r="F690" s="395"/>
      <c r="G690" s="335"/>
      <c r="H690" s="335"/>
      <c r="I690" s="335"/>
      <c r="J690" s="335"/>
      <c r="K690" s="413"/>
      <c r="L690" s="435"/>
      <c r="M690" s="335"/>
      <c r="N690" s="575" t="s">
        <v>122</v>
      </c>
      <c r="O690" s="575" t="str">
        <f>O689</f>
        <v>BEDARIEUX</v>
      </c>
      <c r="P690" s="575" t="s">
        <v>1001</v>
      </c>
      <c r="Q690" s="575" t="str">
        <f>Q687</f>
        <v>5.4447</v>
      </c>
      <c r="R690" s="283">
        <v>39684</v>
      </c>
      <c r="S690" s="453" t="s">
        <v>72</v>
      </c>
      <c r="T690"/>
      <c r="U690"/>
      <c r="V690"/>
      <c r="W690">
        <v>171</v>
      </c>
      <c r="X690" s="123">
        <f t="shared" si="10"/>
        <v>171</v>
      </c>
      <c r="Y690" s="123">
        <v>171</v>
      </c>
      <c r="Z690" s="123">
        <v>4</v>
      </c>
    </row>
    <row r="691" spans="1:26" ht="12.75">
      <c r="A691" s="638">
        <v>172</v>
      </c>
      <c r="B691" s="662" t="s">
        <v>755</v>
      </c>
      <c r="C691" s="638">
        <v>1996</v>
      </c>
      <c r="D691" s="638" t="s">
        <v>127</v>
      </c>
      <c r="E691" s="688" t="s">
        <v>149</v>
      </c>
      <c r="F691" s="698" t="s">
        <v>1002</v>
      </c>
      <c r="G691" s="638">
        <v>496</v>
      </c>
      <c r="H691" s="638" t="s">
        <v>405</v>
      </c>
      <c r="I691" s="638" t="s">
        <v>124</v>
      </c>
      <c r="J691" s="638" t="s">
        <v>179</v>
      </c>
      <c r="K691" s="720" t="s">
        <v>171</v>
      </c>
      <c r="L691" s="734">
        <v>40713</v>
      </c>
      <c r="M691" s="638" t="s">
        <v>151</v>
      </c>
      <c r="N691" s="698" t="s">
        <v>149</v>
      </c>
      <c r="O691" s="698" t="str">
        <f>E691</f>
        <v>SAINT-GILLES</v>
      </c>
      <c r="P691" s="1262" t="s">
        <v>1002</v>
      </c>
      <c r="Q691" s="698" t="str">
        <f>F691</f>
        <v>5.4479</v>
      </c>
      <c r="R691" s="606">
        <v>40713</v>
      </c>
      <c r="S691" s="622" t="s">
        <v>72</v>
      </c>
      <c r="T691">
        <v>172</v>
      </c>
      <c r="U691"/>
      <c r="V691"/>
      <c r="W691"/>
      <c r="X691" s="123">
        <f t="shared" si="10"/>
        <v>172</v>
      </c>
      <c r="Y691">
        <v>172</v>
      </c>
      <c r="Z691" s="123">
        <v>1</v>
      </c>
    </row>
    <row r="692" spans="1:26" ht="12.75">
      <c r="A692" s="643"/>
      <c r="B692" s="667" t="s">
        <v>78</v>
      </c>
      <c r="C692" s="643">
        <v>1998</v>
      </c>
      <c r="D692" s="643" t="s">
        <v>129</v>
      </c>
      <c r="E692" s="691"/>
      <c r="F692" s="704"/>
      <c r="G692" s="643"/>
      <c r="H692" s="643"/>
      <c r="I692" s="643"/>
      <c r="J692" s="643"/>
      <c r="K692" s="643"/>
      <c r="L692" s="643"/>
      <c r="M692" s="643"/>
      <c r="N692" s="704" t="s">
        <v>149</v>
      </c>
      <c r="O692" s="704" t="str">
        <f>O691</f>
        <v>SAINT-GILLES</v>
      </c>
      <c r="P692" s="1264" t="s">
        <v>1002</v>
      </c>
      <c r="Q692" s="704" t="str">
        <f>Q691</f>
        <v>5.4479</v>
      </c>
      <c r="R692" s="607">
        <v>40713</v>
      </c>
      <c r="S692" s="622" t="s">
        <v>72</v>
      </c>
      <c r="T692"/>
      <c r="U692">
        <v>172</v>
      </c>
      <c r="V692"/>
      <c r="W692"/>
      <c r="X692" s="123">
        <f t="shared" si="10"/>
        <v>172</v>
      </c>
      <c r="Y692">
        <v>172</v>
      </c>
      <c r="Z692" s="123">
        <v>2</v>
      </c>
    </row>
    <row r="693" spans="1:26" ht="12.75">
      <c r="A693" s="643"/>
      <c r="B693" s="667" t="s">
        <v>69</v>
      </c>
      <c r="C693" s="643">
        <v>1998</v>
      </c>
      <c r="D693" s="643" t="s">
        <v>129</v>
      </c>
      <c r="E693" s="691"/>
      <c r="F693" s="704"/>
      <c r="G693" s="643"/>
      <c r="H693" s="643"/>
      <c r="I693" s="643"/>
      <c r="J693" s="643"/>
      <c r="K693" s="643"/>
      <c r="L693" s="643"/>
      <c r="M693" s="643"/>
      <c r="N693" s="704" t="s">
        <v>149</v>
      </c>
      <c r="O693" s="704" t="str">
        <f>O692</f>
        <v>SAINT-GILLES</v>
      </c>
      <c r="P693" s="1264" t="s">
        <v>1002</v>
      </c>
      <c r="Q693" s="704" t="str">
        <f>Q691</f>
        <v>5.4479</v>
      </c>
      <c r="R693" s="607">
        <v>40713</v>
      </c>
      <c r="S693" s="622" t="s">
        <v>72</v>
      </c>
      <c r="T693"/>
      <c r="U693"/>
      <c r="V693">
        <v>172</v>
      </c>
      <c r="W693"/>
      <c r="X693" s="123">
        <f t="shared" si="10"/>
        <v>172</v>
      </c>
      <c r="Y693">
        <v>172</v>
      </c>
      <c r="Z693" s="123">
        <v>3</v>
      </c>
    </row>
    <row r="694" spans="1:26" ht="12.75">
      <c r="A694" s="648"/>
      <c r="B694" s="672" t="s">
        <v>753</v>
      </c>
      <c r="C694" s="648">
        <v>1996</v>
      </c>
      <c r="D694" s="648" t="s">
        <v>127</v>
      </c>
      <c r="E694" s="694"/>
      <c r="F694" s="708"/>
      <c r="G694" s="648"/>
      <c r="H694" s="648"/>
      <c r="I694" s="648"/>
      <c r="J694" s="648"/>
      <c r="K694" s="648"/>
      <c r="L694" s="648"/>
      <c r="M694" s="648"/>
      <c r="N694" s="708" t="s">
        <v>149</v>
      </c>
      <c r="O694" s="708" t="str">
        <f>O693</f>
        <v>SAINT-GILLES</v>
      </c>
      <c r="P694" s="1266" t="s">
        <v>1002</v>
      </c>
      <c r="Q694" s="708" t="str">
        <f>Q691</f>
        <v>5.4479</v>
      </c>
      <c r="R694" s="607">
        <v>40713</v>
      </c>
      <c r="S694" s="622" t="s">
        <v>72</v>
      </c>
      <c r="T694"/>
      <c r="U694"/>
      <c r="V694"/>
      <c r="W694">
        <v>172</v>
      </c>
      <c r="X694" s="123">
        <f t="shared" si="10"/>
        <v>172</v>
      </c>
      <c r="Y694">
        <v>172</v>
      </c>
      <c r="Z694" s="123">
        <v>4</v>
      </c>
    </row>
    <row r="695" spans="1:26" s="31" customFormat="1" ht="12.75">
      <c r="A695" s="167">
        <v>173</v>
      </c>
      <c r="B695" s="191" t="s">
        <v>693</v>
      </c>
      <c r="C695" s="169">
        <v>1993</v>
      </c>
      <c r="D695" s="169" t="s">
        <v>125</v>
      </c>
      <c r="E695" s="216" t="s">
        <v>149</v>
      </c>
      <c r="F695" s="225" t="s">
        <v>1003</v>
      </c>
      <c r="G695" s="167">
        <v>496</v>
      </c>
      <c r="H695" s="216" t="s">
        <v>110</v>
      </c>
      <c r="I695" s="216" t="s">
        <v>122</v>
      </c>
      <c r="J695" s="167" t="s">
        <v>111</v>
      </c>
      <c r="K695" s="243" t="s">
        <v>692</v>
      </c>
      <c r="L695" s="253">
        <v>39313</v>
      </c>
      <c r="M695" s="216" t="s">
        <v>151</v>
      </c>
      <c r="N695" s="573" t="s">
        <v>149</v>
      </c>
      <c r="O695" s="573" t="str">
        <f>E695</f>
        <v>SAINT-GILLES</v>
      </c>
      <c r="P695" s="573" t="s">
        <v>1003</v>
      </c>
      <c r="Q695" s="573" t="str">
        <f>F695</f>
        <v>5.4480</v>
      </c>
      <c r="R695" s="142">
        <f>L695</f>
        <v>39313</v>
      </c>
      <c r="S695" s="567" t="s">
        <v>72</v>
      </c>
      <c r="T695" s="50">
        <v>173</v>
      </c>
      <c r="U695"/>
      <c r="V695"/>
      <c r="W695"/>
      <c r="X695" s="123">
        <f t="shared" si="10"/>
        <v>173</v>
      </c>
      <c r="Y695" s="31">
        <v>173</v>
      </c>
      <c r="Z695" s="123">
        <v>1</v>
      </c>
    </row>
    <row r="696" spans="1:26" s="31" customFormat="1" ht="12.75">
      <c r="A696" s="169"/>
      <c r="B696" s="191" t="s">
        <v>691</v>
      </c>
      <c r="C696" s="169">
        <v>1988</v>
      </c>
      <c r="D696" s="169" t="s">
        <v>146</v>
      </c>
      <c r="E696" s="217"/>
      <c r="F696" s="227"/>
      <c r="G696" s="169"/>
      <c r="H696" s="217"/>
      <c r="I696" s="217"/>
      <c r="J696" s="169"/>
      <c r="K696" s="245"/>
      <c r="L696" s="255"/>
      <c r="M696" s="217"/>
      <c r="N696" s="574" t="s">
        <v>149</v>
      </c>
      <c r="O696" s="574" t="str">
        <f>O695</f>
        <v>SAINT-GILLES</v>
      </c>
      <c r="P696" s="574" t="s">
        <v>1003</v>
      </c>
      <c r="Q696" s="574" t="str">
        <f>Q695</f>
        <v>5.4480</v>
      </c>
      <c r="R696" s="129">
        <f>R695</f>
        <v>39313</v>
      </c>
      <c r="S696" s="453" t="s">
        <v>72</v>
      </c>
      <c r="T696" s="50"/>
      <c r="U696" s="50">
        <v>173</v>
      </c>
      <c r="V696"/>
      <c r="W696"/>
      <c r="X696" s="123">
        <f t="shared" si="10"/>
        <v>173</v>
      </c>
      <c r="Y696" s="31">
        <v>173</v>
      </c>
      <c r="Z696" s="123">
        <v>2</v>
      </c>
    </row>
    <row r="697" spans="1:26" s="31" customFormat="1" ht="12.75">
      <c r="A697" s="169"/>
      <c r="B697" s="191" t="s">
        <v>690</v>
      </c>
      <c r="C697" s="169">
        <v>1996</v>
      </c>
      <c r="D697" s="169" t="s">
        <v>130</v>
      </c>
      <c r="E697" s="217"/>
      <c r="F697" s="227"/>
      <c r="G697" s="169"/>
      <c r="H697" s="217"/>
      <c r="I697" s="217"/>
      <c r="J697" s="169"/>
      <c r="K697" s="245"/>
      <c r="L697" s="255"/>
      <c r="M697" s="217"/>
      <c r="N697" s="574" t="s">
        <v>149</v>
      </c>
      <c r="O697" s="574" t="str">
        <f>O696</f>
        <v>SAINT-GILLES</v>
      </c>
      <c r="P697" s="574" t="s">
        <v>1003</v>
      </c>
      <c r="Q697" s="574" t="str">
        <f>Q695</f>
        <v>5.4480</v>
      </c>
      <c r="R697" s="129">
        <f>R695</f>
        <v>39313</v>
      </c>
      <c r="S697" s="453" t="s">
        <v>72</v>
      </c>
      <c r="T697" s="50"/>
      <c r="U697" s="50"/>
      <c r="V697" s="50">
        <v>173</v>
      </c>
      <c r="W697"/>
      <c r="X697" s="123">
        <f t="shared" si="10"/>
        <v>173</v>
      </c>
      <c r="Y697" s="31">
        <v>173</v>
      </c>
      <c r="Z697" s="123">
        <v>3</v>
      </c>
    </row>
    <row r="698" spans="1:26" s="31" customFormat="1" ht="12.75">
      <c r="A698" s="171"/>
      <c r="B698" s="193" t="s">
        <v>689</v>
      </c>
      <c r="C698" s="171">
        <v>1992</v>
      </c>
      <c r="D698" s="171" t="s">
        <v>127</v>
      </c>
      <c r="E698" s="218"/>
      <c r="F698" s="228"/>
      <c r="G698" s="171"/>
      <c r="H698" s="218"/>
      <c r="I698" s="218"/>
      <c r="J698" s="171"/>
      <c r="K698" s="246"/>
      <c r="L698" s="256"/>
      <c r="M698" s="218"/>
      <c r="N698" s="575" t="s">
        <v>149</v>
      </c>
      <c r="O698" s="575" t="str">
        <f>O697</f>
        <v>SAINT-GILLES</v>
      </c>
      <c r="P698" s="575" t="s">
        <v>1003</v>
      </c>
      <c r="Q698" s="575" t="str">
        <f>Q695</f>
        <v>5.4480</v>
      </c>
      <c r="R698" s="129">
        <f>R695</f>
        <v>39313</v>
      </c>
      <c r="S698" s="453" t="s">
        <v>72</v>
      </c>
      <c r="T698" s="50"/>
      <c r="U698" s="50"/>
      <c r="V698" s="50"/>
      <c r="W698" s="50">
        <v>173</v>
      </c>
      <c r="X698" s="123">
        <f t="shared" si="10"/>
        <v>173</v>
      </c>
      <c r="Y698" s="31">
        <v>173</v>
      </c>
      <c r="Z698" s="123">
        <v>4</v>
      </c>
    </row>
    <row r="699" spans="1:26" s="123" customFormat="1" ht="12.75">
      <c r="A699" s="167">
        <v>174</v>
      </c>
      <c r="B699" s="189" t="s">
        <v>688</v>
      </c>
      <c r="C699" s="167">
        <v>1992</v>
      </c>
      <c r="D699" s="167" t="s">
        <v>127</v>
      </c>
      <c r="E699" s="216" t="s">
        <v>144</v>
      </c>
      <c r="F699" s="225" t="s">
        <v>1004</v>
      </c>
      <c r="G699" s="167">
        <v>492</v>
      </c>
      <c r="H699" s="216" t="s">
        <v>615</v>
      </c>
      <c r="I699" s="216" t="s">
        <v>128</v>
      </c>
      <c r="J699" s="167" t="s">
        <v>111</v>
      </c>
      <c r="K699" s="243" t="s">
        <v>169</v>
      </c>
      <c r="L699" s="253">
        <v>39292</v>
      </c>
      <c r="M699" s="216" t="s">
        <v>151</v>
      </c>
      <c r="N699" s="573" t="s">
        <v>144</v>
      </c>
      <c r="O699" s="573" t="str">
        <f>E699</f>
        <v>CLERMONT L'HERAULT</v>
      </c>
      <c r="P699" s="573" t="s">
        <v>1004</v>
      </c>
      <c r="Q699" s="573" t="str">
        <f>F699</f>
        <v>5.4552</v>
      </c>
      <c r="R699" s="142">
        <f>L699</f>
        <v>39292</v>
      </c>
      <c r="S699" s="567" t="s">
        <v>72</v>
      </c>
      <c r="T699">
        <v>174</v>
      </c>
      <c r="U699" s="50"/>
      <c r="V699" s="50"/>
      <c r="W699" s="50"/>
      <c r="X699" s="123">
        <f t="shared" si="10"/>
        <v>174</v>
      </c>
      <c r="Y699" s="123">
        <v>174</v>
      </c>
      <c r="Z699" s="123">
        <v>1</v>
      </c>
    </row>
    <row r="700" spans="1:26" s="123" customFormat="1" ht="12.75">
      <c r="A700" s="169"/>
      <c r="B700" s="191" t="s">
        <v>687</v>
      </c>
      <c r="C700" s="169">
        <v>1991</v>
      </c>
      <c r="D700" s="169" t="s">
        <v>121</v>
      </c>
      <c r="E700" s="217"/>
      <c r="F700" s="227"/>
      <c r="G700" s="169"/>
      <c r="H700" s="217"/>
      <c r="I700" s="217"/>
      <c r="J700" s="169"/>
      <c r="K700" s="245"/>
      <c r="L700" s="255"/>
      <c r="M700" s="217"/>
      <c r="N700" s="574" t="s">
        <v>144</v>
      </c>
      <c r="O700" s="574" t="str">
        <f>O699</f>
        <v>CLERMONT L'HERAULT</v>
      </c>
      <c r="P700" s="574" t="s">
        <v>1004</v>
      </c>
      <c r="Q700" s="574" t="str">
        <f>Q699</f>
        <v>5.4552</v>
      </c>
      <c r="R700" s="129">
        <f>R699</f>
        <v>39292</v>
      </c>
      <c r="S700" s="453" t="s">
        <v>72</v>
      </c>
      <c r="T700"/>
      <c r="U700">
        <v>174</v>
      </c>
      <c r="V700" s="50"/>
      <c r="W700" s="50"/>
      <c r="X700" s="123">
        <f t="shared" si="10"/>
        <v>174</v>
      </c>
      <c r="Y700" s="123">
        <v>174</v>
      </c>
      <c r="Z700" s="123">
        <v>2</v>
      </c>
    </row>
    <row r="701" spans="1:26" s="123" customFormat="1" ht="12.75">
      <c r="A701" s="169"/>
      <c r="B701" s="191" t="s">
        <v>686</v>
      </c>
      <c r="C701" s="169">
        <v>1994</v>
      </c>
      <c r="D701" s="169" t="s">
        <v>129</v>
      </c>
      <c r="E701" s="217"/>
      <c r="F701" s="227"/>
      <c r="G701" s="169"/>
      <c r="H701" s="217"/>
      <c r="I701" s="217"/>
      <c r="J701" s="169"/>
      <c r="K701" s="245"/>
      <c r="L701" s="255"/>
      <c r="M701" s="217"/>
      <c r="N701" s="574" t="s">
        <v>144</v>
      </c>
      <c r="O701" s="574" t="str">
        <f>O700</f>
        <v>CLERMONT L'HERAULT</v>
      </c>
      <c r="P701" s="574" t="s">
        <v>1004</v>
      </c>
      <c r="Q701" s="574" t="str">
        <f>Q699</f>
        <v>5.4552</v>
      </c>
      <c r="R701" s="129">
        <f>R699</f>
        <v>39292</v>
      </c>
      <c r="S701" s="453" t="s">
        <v>72</v>
      </c>
      <c r="T701"/>
      <c r="U701"/>
      <c r="V701">
        <v>174</v>
      </c>
      <c r="W701" s="50"/>
      <c r="X701" s="123">
        <f t="shared" si="10"/>
        <v>174</v>
      </c>
      <c r="Y701" s="123">
        <v>174</v>
      </c>
      <c r="Z701" s="123">
        <v>3</v>
      </c>
    </row>
    <row r="702" spans="1:26" s="123" customFormat="1" ht="12.75">
      <c r="A702" s="171"/>
      <c r="B702" s="193" t="s">
        <v>685</v>
      </c>
      <c r="C702" s="171">
        <v>1993</v>
      </c>
      <c r="D702" s="214" t="s">
        <v>125</v>
      </c>
      <c r="E702" s="218"/>
      <c r="F702" s="228"/>
      <c r="G702" s="171"/>
      <c r="H702" s="218"/>
      <c r="I702" s="218"/>
      <c r="J702" s="171"/>
      <c r="K702" s="246"/>
      <c r="L702" s="256"/>
      <c r="M702" s="218"/>
      <c r="N702" s="575" t="s">
        <v>144</v>
      </c>
      <c r="O702" s="575" t="str">
        <f>O701</f>
        <v>CLERMONT L'HERAULT</v>
      </c>
      <c r="P702" s="575" t="s">
        <v>1004</v>
      </c>
      <c r="Q702" s="575" t="str">
        <f>Q699</f>
        <v>5.4552</v>
      </c>
      <c r="R702" s="129">
        <f>R699</f>
        <v>39292</v>
      </c>
      <c r="S702" s="453" t="s">
        <v>72</v>
      </c>
      <c r="T702"/>
      <c r="U702"/>
      <c r="V702"/>
      <c r="W702">
        <v>174</v>
      </c>
      <c r="X702" s="123">
        <f t="shared" si="10"/>
        <v>174</v>
      </c>
      <c r="Y702" s="123">
        <v>174</v>
      </c>
      <c r="Z702" s="123">
        <v>4</v>
      </c>
    </row>
    <row r="703" spans="1:26" ht="12.75">
      <c r="A703" s="6">
        <v>175</v>
      </c>
      <c r="B703" s="5" t="s">
        <v>529</v>
      </c>
      <c r="C703" s="6">
        <v>1971</v>
      </c>
      <c r="D703" s="6" t="s">
        <v>552</v>
      </c>
      <c r="E703" s="27" t="s">
        <v>113</v>
      </c>
      <c r="F703" s="98" t="s">
        <v>1005</v>
      </c>
      <c r="G703" s="6">
        <v>491</v>
      </c>
      <c r="H703" s="6" t="s">
        <v>110</v>
      </c>
      <c r="I703" s="6" t="s">
        <v>113</v>
      </c>
      <c r="J703" s="6" t="s">
        <v>111</v>
      </c>
      <c r="K703" s="82" t="s">
        <v>562</v>
      </c>
      <c r="L703" s="108">
        <v>38585</v>
      </c>
      <c r="M703" s="27" t="s">
        <v>151</v>
      </c>
      <c r="N703" s="573" t="s">
        <v>113</v>
      </c>
      <c r="O703" s="573" t="str">
        <f>E703</f>
        <v>SALINDRES</v>
      </c>
      <c r="P703" s="573" t="s">
        <v>1005</v>
      </c>
      <c r="Q703" s="573" t="str">
        <f>F703</f>
        <v>5.4580</v>
      </c>
      <c r="R703" s="127">
        <f>L703</f>
        <v>38585</v>
      </c>
      <c r="S703" s="567" t="s">
        <v>72</v>
      </c>
      <c r="T703">
        <v>175</v>
      </c>
      <c r="U703"/>
      <c r="V703"/>
      <c r="W703"/>
      <c r="X703" s="123">
        <f t="shared" si="10"/>
        <v>175</v>
      </c>
      <c r="Y703" s="123">
        <v>175</v>
      </c>
      <c r="Z703" s="123">
        <v>1</v>
      </c>
    </row>
    <row r="704" spans="1:26" ht="12.75">
      <c r="A704" s="8"/>
      <c r="B704" s="7" t="s">
        <v>563</v>
      </c>
      <c r="C704" s="8">
        <v>1989</v>
      </c>
      <c r="D704" s="8" t="s">
        <v>121</v>
      </c>
      <c r="E704" s="28"/>
      <c r="F704" s="44"/>
      <c r="G704" s="8"/>
      <c r="H704" s="8"/>
      <c r="I704" s="8"/>
      <c r="J704" s="8"/>
      <c r="K704" s="8"/>
      <c r="L704" s="28"/>
      <c r="M704" s="28"/>
      <c r="N704" s="574" t="s">
        <v>113</v>
      </c>
      <c r="O704" s="574" t="str">
        <f>O703</f>
        <v>SALINDRES</v>
      </c>
      <c r="P704" s="574" t="s">
        <v>1005</v>
      </c>
      <c r="Q704" s="574" t="str">
        <f>Q703</f>
        <v>5.4580</v>
      </c>
      <c r="R704" s="126">
        <f>R703</f>
        <v>38585</v>
      </c>
      <c r="S704" s="453" t="s">
        <v>72</v>
      </c>
      <c r="T704"/>
      <c r="U704">
        <v>175</v>
      </c>
      <c r="V704"/>
      <c r="W704"/>
      <c r="X704" s="123">
        <f t="shared" si="10"/>
        <v>175</v>
      </c>
      <c r="Y704" s="123">
        <v>175</v>
      </c>
      <c r="Z704" s="123">
        <v>2</v>
      </c>
    </row>
    <row r="705" spans="1:26" ht="12.75">
      <c r="A705" s="8"/>
      <c r="B705" s="7" t="s">
        <v>564</v>
      </c>
      <c r="C705" s="8">
        <v>1969</v>
      </c>
      <c r="D705" s="8" t="s">
        <v>565</v>
      </c>
      <c r="E705" s="28"/>
      <c r="F705" s="44"/>
      <c r="G705" s="8"/>
      <c r="H705" s="8"/>
      <c r="I705" s="8"/>
      <c r="J705" s="8"/>
      <c r="K705" s="8"/>
      <c r="L705" s="28"/>
      <c r="M705" s="28"/>
      <c r="N705" s="574" t="s">
        <v>113</v>
      </c>
      <c r="O705" s="574" t="str">
        <f>O704</f>
        <v>SALINDRES</v>
      </c>
      <c r="P705" s="574" t="s">
        <v>1005</v>
      </c>
      <c r="Q705" s="574" t="str">
        <f>Q703</f>
        <v>5.4580</v>
      </c>
      <c r="R705" s="126">
        <f>R703</f>
        <v>38585</v>
      </c>
      <c r="S705" s="453" t="s">
        <v>72</v>
      </c>
      <c r="T705"/>
      <c r="U705"/>
      <c r="V705">
        <v>175</v>
      </c>
      <c r="W705"/>
      <c r="X705" s="123">
        <f t="shared" si="10"/>
        <v>175</v>
      </c>
      <c r="Y705" s="123">
        <v>175</v>
      </c>
      <c r="Z705" s="123">
        <v>3</v>
      </c>
    </row>
    <row r="706" spans="1:26" ht="12.75">
      <c r="A706" s="10"/>
      <c r="B706" s="9" t="s">
        <v>225</v>
      </c>
      <c r="C706" s="10">
        <v>1987</v>
      </c>
      <c r="D706" s="10" t="s">
        <v>114</v>
      </c>
      <c r="E706" s="4"/>
      <c r="F706" s="83"/>
      <c r="G706" s="10"/>
      <c r="H706" s="10"/>
      <c r="I706" s="10"/>
      <c r="J706" s="10"/>
      <c r="K706" s="10"/>
      <c r="L706" s="4"/>
      <c r="M706" s="4"/>
      <c r="N706" s="575" t="s">
        <v>113</v>
      </c>
      <c r="O706" s="575" t="str">
        <f>O705</f>
        <v>SALINDRES</v>
      </c>
      <c r="P706" s="575" t="s">
        <v>1005</v>
      </c>
      <c r="Q706" s="575" t="str">
        <f>Q703</f>
        <v>5.4580</v>
      </c>
      <c r="R706" s="126">
        <f>R703</f>
        <v>38585</v>
      </c>
      <c r="S706" s="453" t="s">
        <v>72</v>
      </c>
      <c r="T706"/>
      <c r="U706"/>
      <c r="V706"/>
      <c r="W706">
        <v>175</v>
      </c>
      <c r="X706" s="123">
        <f t="shared" si="10"/>
        <v>175</v>
      </c>
      <c r="Y706" s="123">
        <v>175</v>
      </c>
      <c r="Z706" s="123">
        <v>4</v>
      </c>
    </row>
    <row r="707" spans="1:26" ht="12.75">
      <c r="A707" s="21">
        <v>176</v>
      </c>
      <c r="B707" s="34" t="s">
        <v>496</v>
      </c>
      <c r="C707" s="12">
        <v>1992</v>
      </c>
      <c r="D707" s="12" t="s">
        <v>125</v>
      </c>
      <c r="E707" s="21" t="s">
        <v>436</v>
      </c>
      <c r="F707" s="92" t="s">
        <v>1006</v>
      </c>
      <c r="G707" s="12">
        <v>491</v>
      </c>
      <c r="H707" s="12" t="s">
        <v>110</v>
      </c>
      <c r="I707" s="12" t="s">
        <v>128</v>
      </c>
      <c r="J707" s="12" t="s">
        <v>111</v>
      </c>
      <c r="K707" s="80" t="s">
        <v>592</v>
      </c>
      <c r="L707" s="67">
        <v>38949</v>
      </c>
      <c r="M707" s="21" t="s">
        <v>151</v>
      </c>
      <c r="N707" s="570" t="s">
        <v>436</v>
      </c>
      <c r="O707" s="570" t="str">
        <f>E707</f>
        <v>LE VIGAN</v>
      </c>
      <c r="P707" s="570" t="s">
        <v>1006</v>
      </c>
      <c r="Q707" s="570" t="str">
        <f>F707</f>
        <v>5.4582</v>
      </c>
      <c r="R707" s="127">
        <f>L707</f>
        <v>38949</v>
      </c>
      <c r="S707" s="567" t="s">
        <v>72</v>
      </c>
      <c r="T707" s="50">
        <v>176</v>
      </c>
      <c r="U707"/>
      <c r="V707"/>
      <c r="W707"/>
      <c r="X707" s="123">
        <f t="shared" si="10"/>
        <v>176</v>
      </c>
      <c r="Y707" s="123">
        <v>176</v>
      </c>
      <c r="Z707" s="123">
        <v>1</v>
      </c>
    </row>
    <row r="708" spans="1:26" ht="12.75">
      <c r="A708" s="22"/>
      <c r="B708" s="35" t="s">
        <v>497</v>
      </c>
      <c r="C708" s="14">
        <v>1992</v>
      </c>
      <c r="D708" s="14" t="s">
        <v>125</v>
      </c>
      <c r="E708" s="22"/>
      <c r="F708" s="43"/>
      <c r="G708" s="14"/>
      <c r="H708" s="14"/>
      <c r="I708" s="14"/>
      <c r="J708" s="14"/>
      <c r="K708" s="14"/>
      <c r="L708" s="22"/>
      <c r="M708" s="22"/>
      <c r="N708" s="571" t="s">
        <v>436</v>
      </c>
      <c r="O708" s="571" t="str">
        <f>O707</f>
        <v>LE VIGAN</v>
      </c>
      <c r="P708" s="571" t="s">
        <v>1006</v>
      </c>
      <c r="Q708" s="571" t="str">
        <f>Q707</f>
        <v>5.4582</v>
      </c>
      <c r="R708" s="126">
        <f>R707</f>
        <v>38949</v>
      </c>
      <c r="S708" s="453" t="s">
        <v>72</v>
      </c>
      <c r="T708" s="50"/>
      <c r="U708" s="50">
        <v>176</v>
      </c>
      <c r="V708"/>
      <c r="W708"/>
      <c r="X708" s="123">
        <f t="shared" si="10"/>
        <v>176</v>
      </c>
      <c r="Y708" s="123">
        <v>176</v>
      </c>
      <c r="Z708" s="123">
        <v>2</v>
      </c>
    </row>
    <row r="709" spans="1:26" ht="12.75">
      <c r="A709" s="22"/>
      <c r="B709" s="35" t="s">
        <v>498</v>
      </c>
      <c r="C709" s="14">
        <v>1991</v>
      </c>
      <c r="D709" s="14" t="s">
        <v>127</v>
      </c>
      <c r="E709" s="22"/>
      <c r="F709" s="43"/>
      <c r="G709" s="14"/>
      <c r="H709" s="14"/>
      <c r="I709" s="14"/>
      <c r="J709" s="14"/>
      <c r="K709" s="14"/>
      <c r="L709" s="22"/>
      <c r="M709" s="22"/>
      <c r="N709" s="571" t="s">
        <v>436</v>
      </c>
      <c r="O709" s="571" t="str">
        <f>O708</f>
        <v>LE VIGAN</v>
      </c>
      <c r="P709" s="571" t="s">
        <v>1006</v>
      </c>
      <c r="Q709" s="571" t="str">
        <f>Q707</f>
        <v>5.4582</v>
      </c>
      <c r="R709" s="126">
        <f>R707</f>
        <v>38949</v>
      </c>
      <c r="S709" s="453" t="s">
        <v>72</v>
      </c>
      <c r="T709" s="50"/>
      <c r="U709" s="50"/>
      <c r="V709" s="50">
        <v>176</v>
      </c>
      <c r="W709"/>
      <c r="X709" s="123">
        <f t="shared" si="10"/>
        <v>176</v>
      </c>
      <c r="Y709" s="123">
        <v>176</v>
      </c>
      <c r="Z709" s="123">
        <v>3</v>
      </c>
    </row>
    <row r="710" spans="1:26" ht="12.75">
      <c r="A710" s="23"/>
      <c r="B710" s="36" t="s">
        <v>499</v>
      </c>
      <c r="C710" s="16">
        <v>1990</v>
      </c>
      <c r="D710" s="16" t="s">
        <v>121</v>
      </c>
      <c r="E710" s="23"/>
      <c r="F710" s="65"/>
      <c r="G710" s="16"/>
      <c r="H710" s="16"/>
      <c r="I710" s="16"/>
      <c r="J710" s="16"/>
      <c r="K710" s="16"/>
      <c r="L710" s="23"/>
      <c r="M710" s="23"/>
      <c r="N710" s="571" t="s">
        <v>436</v>
      </c>
      <c r="O710" s="571" t="str">
        <f>O709</f>
        <v>LE VIGAN</v>
      </c>
      <c r="P710" s="571" t="s">
        <v>1006</v>
      </c>
      <c r="Q710" s="571" t="str">
        <f>Q707</f>
        <v>5.4582</v>
      </c>
      <c r="R710" s="126">
        <f>R707</f>
        <v>38949</v>
      </c>
      <c r="S710" s="453" t="s">
        <v>72</v>
      </c>
      <c r="T710" s="50"/>
      <c r="U710" s="50"/>
      <c r="V710" s="50"/>
      <c r="W710" s="50">
        <v>176</v>
      </c>
      <c r="X710" s="123">
        <f t="shared" si="10"/>
        <v>176</v>
      </c>
      <c r="Y710" s="123">
        <v>176</v>
      </c>
      <c r="Z710" s="123">
        <v>4</v>
      </c>
    </row>
    <row r="711" spans="1:26" ht="12.75">
      <c r="A711" s="501">
        <v>177</v>
      </c>
      <c r="B711" s="507" t="s">
        <v>619</v>
      </c>
      <c r="C711" s="506">
        <v>1992</v>
      </c>
      <c r="D711" s="506" t="s">
        <v>123</v>
      </c>
      <c r="E711" s="501" t="s">
        <v>144</v>
      </c>
      <c r="F711" s="503" t="s">
        <v>1007</v>
      </c>
      <c r="G711" s="501">
        <v>490</v>
      </c>
      <c r="H711" s="501" t="s">
        <v>615</v>
      </c>
      <c r="I711" s="501" t="s">
        <v>148</v>
      </c>
      <c r="J711" s="501" t="s">
        <v>111</v>
      </c>
      <c r="K711" s="504" t="s">
        <v>117</v>
      </c>
      <c r="L711" s="505">
        <v>40020</v>
      </c>
      <c r="M711" s="501" t="s">
        <v>151</v>
      </c>
      <c r="N711" s="576" t="s">
        <v>144</v>
      </c>
      <c r="O711" s="576" t="str">
        <f>E711</f>
        <v>CLERMONT L'HERAULT</v>
      </c>
      <c r="P711" s="576" t="s">
        <v>1007</v>
      </c>
      <c r="Q711" s="576" t="str">
        <f>F711</f>
        <v>5.4595</v>
      </c>
      <c r="R711" s="471">
        <v>40020</v>
      </c>
      <c r="S711" s="567" t="s">
        <v>72</v>
      </c>
      <c r="T711">
        <v>177</v>
      </c>
      <c r="U711" s="50"/>
      <c r="V711" s="50"/>
      <c r="W711" s="50"/>
      <c r="X711" s="123">
        <f t="shared" si="10"/>
        <v>177</v>
      </c>
      <c r="Y711" s="53">
        <v>177</v>
      </c>
      <c r="Z711" s="123">
        <v>1</v>
      </c>
    </row>
    <row r="712" spans="1:26" ht="12.75">
      <c r="A712" s="506"/>
      <c r="B712" s="507" t="s">
        <v>81</v>
      </c>
      <c r="C712" s="506">
        <v>1981</v>
      </c>
      <c r="D712" s="506" t="s">
        <v>486</v>
      </c>
      <c r="E712" s="506"/>
      <c r="F712" s="508"/>
      <c r="G712" s="506"/>
      <c r="H712" s="506"/>
      <c r="I712" s="506"/>
      <c r="J712" s="506"/>
      <c r="K712" s="509"/>
      <c r="L712" s="510"/>
      <c r="M712" s="506"/>
      <c r="N712" s="589" t="s">
        <v>144</v>
      </c>
      <c r="O712" s="589" t="str">
        <f>O711</f>
        <v>CLERMONT L'HERAULT</v>
      </c>
      <c r="P712" s="589" t="s">
        <v>1007</v>
      </c>
      <c r="Q712" s="589" t="str">
        <f>Q711</f>
        <v>5.4595</v>
      </c>
      <c r="R712" s="479">
        <v>40020</v>
      </c>
      <c r="S712" s="453" t="s">
        <v>72</v>
      </c>
      <c r="T712"/>
      <c r="U712">
        <v>177</v>
      </c>
      <c r="V712" s="50"/>
      <c r="W712" s="50"/>
      <c r="X712" s="123">
        <f t="shared" si="10"/>
        <v>177</v>
      </c>
      <c r="Y712" s="53">
        <v>177</v>
      </c>
      <c r="Z712" s="123">
        <v>2</v>
      </c>
    </row>
    <row r="713" spans="1:26" ht="12.75">
      <c r="A713" s="506"/>
      <c r="B713" s="507" t="s">
        <v>739</v>
      </c>
      <c r="C713" s="506">
        <v>1973</v>
      </c>
      <c r="D713" s="506" t="s">
        <v>565</v>
      </c>
      <c r="E713" s="506"/>
      <c r="F713" s="508"/>
      <c r="G713" s="506"/>
      <c r="H713" s="506"/>
      <c r="I713" s="506"/>
      <c r="J713" s="506"/>
      <c r="K713" s="509"/>
      <c r="L713" s="510"/>
      <c r="M713" s="506"/>
      <c r="N713" s="589" t="s">
        <v>144</v>
      </c>
      <c r="O713" s="589" t="str">
        <f>O712</f>
        <v>CLERMONT L'HERAULT</v>
      </c>
      <c r="P713" s="589" t="s">
        <v>1007</v>
      </c>
      <c r="Q713" s="589" t="str">
        <f>Q711</f>
        <v>5.4595</v>
      </c>
      <c r="R713" s="479">
        <v>40020</v>
      </c>
      <c r="S713" s="453" t="s">
        <v>72</v>
      </c>
      <c r="T713"/>
      <c r="U713"/>
      <c r="V713">
        <v>177</v>
      </c>
      <c r="W713" s="50"/>
      <c r="X713" s="123">
        <f t="shared" si="10"/>
        <v>177</v>
      </c>
      <c r="Y713" s="53">
        <v>177</v>
      </c>
      <c r="Z713" s="123">
        <v>3</v>
      </c>
    </row>
    <row r="714" spans="1:26" ht="12.75">
      <c r="A714" s="511"/>
      <c r="B714" s="512" t="s">
        <v>782</v>
      </c>
      <c r="C714" s="511">
        <v>1971</v>
      </c>
      <c r="D714" s="511" t="s">
        <v>421</v>
      </c>
      <c r="E714" s="511"/>
      <c r="F714" s="513"/>
      <c r="G714" s="511"/>
      <c r="H714" s="511"/>
      <c r="I714" s="511"/>
      <c r="J714" s="511"/>
      <c r="K714" s="514"/>
      <c r="L714" s="515"/>
      <c r="M714" s="511"/>
      <c r="N714" s="589" t="s">
        <v>144</v>
      </c>
      <c r="O714" s="589" t="str">
        <f>O713</f>
        <v>CLERMONT L'HERAULT</v>
      </c>
      <c r="P714" s="589" t="s">
        <v>1007</v>
      </c>
      <c r="Q714" s="589" t="str">
        <f>Q711</f>
        <v>5.4595</v>
      </c>
      <c r="R714" s="479">
        <v>40020</v>
      </c>
      <c r="S714" s="453" t="s">
        <v>72</v>
      </c>
      <c r="T714"/>
      <c r="U714"/>
      <c r="V714"/>
      <c r="W714">
        <v>177</v>
      </c>
      <c r="X714" s="123">
        <f t="shared" si="10"/>
        <v>177</v>
      </c>
      <c r="Y714" s="53">
        <v>177</v>
      </c>
      <c r="Z714" s="123">
        <v>4</v>
      </c>
    </row>
    <row r="715" spans="1:26" ht="12.75">
      <c r="A715" s="548">
        <v>178</v>
      </c>
      <c r="B715" s="551" t="s">
        <v>806</v>
      </c>
      <c r="C715" s="548">
        <v>1997</v>
      </c>
      <c r="D715" s="548" t="s">
        <v>125</v>
      </c>
      <c r="E715" s="548" t="s">
        <v>148</v>
      </c>
      <c r="F715" s="554" t="s">
        <v>1008</v>
      </c>
      <c r="G715" s="548">
        <v>489</v>
      </c>
      <c r="H715" s="548" t="s">
        <v>615</v>
      </c>
      <c r="I715" s="548" t="s">
        <v>148</v>
      </c>
      <c r="J715" s="548" t="s">
        <v>111</v>
      </c>
      <c r="K715" s="557" t="s">
        <v>154</v>
      </c>
      <c r="L715" s="561">
        <v>40755</v>
      </c>
      <c r="M715" s="548" t="s">
        <v>126</v>
      </c>
      <c r="N715" s="618" t="s">
        <v>148</v>
      </c>
      <c r="O715" s="618" t="str">
        <f>E715</f>
        <v>CERET</v>
      </c>
      <c r="P715" s="618" t="s">
        <v>1008</v>
      </c>
      <c r="Q715" s="618" t="str">
        <f>F715</f>
        <v>5.4614</v>
      </c>
      <c r="R715" s="471">
        <v>40755</v>
      </c>
      <c r="S715" s="472" t="s">
        <v>72</v>
      </c>
      <c r="T715">
        <v>178</v>
      </c>
      <c r="U715"/>
      <c r="V715"/>
      <c r="W715"/>
      <c r="X715" s="123">
        <f t="shared" si="10"/>
        <v>178</v>
      </c>
      <c r="Y715">
        <v>178</v>
      </c>
      <c r="Z715" s="123">
        <v>1</v>
      </c>
    </row>
    <row r="716" spans="1:26" ht="12.75">
      <c r="A716" s="549"/>
      <c r="B716" s="552" t="s">
        <v>780</v>
      </c>
      <c r="C716" s="549">
        <v>1996</v>
      </c>
      <c r="D716" s="549" t="s">
        <v>127</v>
      </c>
      <c r="E716" s="549"/>
      <c r="F716" s="555"/>
      <c r="G716" s="549"/>
      <c r="H716" s="549"/>
      <c r="I716" s="549"/>
      <c r="J716" s="549"/>
      <c r="K716" s="558"/>
      <c r="L716" s="562"/>
      <c r="M716" s="549"/>
      <c r="N716" s="610" t="s">
        <v>148</v>
      </c>
      <c r="O716" s="610" t="str">
        <f>O715</f>
        <v>CERET</v>
      </c>
      <c r="P716" s="610" t="s">
        <v>1008</v>
      </c>
      <c r="Q716" s="610" t="str">
        <f>Q715</f>
        <v>5.4614</v>
      </c>
      <c r="R716" s="479">
        <v>40755</v>
      </c>
      <c r="S716" s="472" t="s">
        <v>72</v>
      </c>
      <c r="T716"/>
      <c r="U716">
        <v>178</v>
      </c>
      <c r="V716"/>
      <c r="W716"/>
      <c r="X716" s="123">
        <f t="shared" si="10"/>
        <v>178</v>
      </c>
      <c r="Y716">
        <v>178</v>
      </c>
      <c r="Z716" s="123">
        <v>2</v>
      </c>
    </row>
    <row r="717" spans="1:26" ht="12.75">
      <c r="A717" s="549"/>
      <c r="B717" s="552" t="s">
        <v>815</v>
      </c>
      <c r="C717" s="549">
        <v>1996</v>
      </c>
      <c r="D717" s="549" t="s">
        <v>127</v>
      </c>
      <c r="E717" s="549"/>
      <c r="F717" s="555"/>
      <c r="G717" s="549"/>
      <c r="H717" s="549"/>
      <c r="I717" s="549"/>
      <c r="J717" s="549"/>
      <c r="K717" s="558"/>
      <c r="L717" s="562"/>
      <c r="M717" s="549"/>
      <c r="N717" s="610" t="s">
        <v>148</v>
      </c>
      <c r="O717" s="610" t="str">
        <f>O716</f>
        <v>CERET</v>
      </c>
      <c r="P717" s="610" t="s">
        <v>1008</v>
      </c>
      <c r="Q717" s="610" t="str">
        <f>Q715</f>
        <v>5.4614</v>
      </c>
      <c r="R717" s="479">
        <v>40755</v>
      </c>
      <c r="S717" s="472" t="s">
        <v>72</v>
      </c>
      <c r="T717"/>
      <c r="U717"/>
      <c r="V717">
        <v>178</v>
      </c>
      <c r="W717"/>
      <c r="X717" s="123">
        <f t="shared" si="10"/>
        <v>178</v>
      </c>
      <c r="Y717">
        <v>178</v>
      </c>
      <c r="Z717" s="123">
        <v>3</v>
      </c>
    </row>
    <row r="718" spans="1:26" ht="12.75">
      <c r="A718" s="550"/>
      <c r="B718" s="553" t="s">
        <v>808</v>
      </c>
      <c r="C718" s="550">
        <v>1997</v>
      </c>
      <c r="D718" s="550" t="s">
        <v>125</v>
      </c>
      <c r="E718" s="550"/>
      <c r="F718" s="556"/>
      <c r="G718" s="550"/>
      <c r="H718" s="550"/>
      <c r="I718" s="550"/>
      <c r="J718" s="550"/>
      <c r="K718" s="559"/>
      <c r="L718" s="563"/>
      <c r="M718" s="550"/>
      <c r="N718" s="619" t="s">
        <v>148</v>
      </c>
      <c r="O718" s="619" t="str">
        <f>O717</f>
        <v>CERET</v>
      </c>
      <c r="P718" s="619" t="s">
        <v>1008</v>
      </c>
      <c r="Q718" s="619" t="str">
        <f>Q715</f>
        <v>5.4614</v>
      </c>
      <c r="R718" s="479">
        <v>40755</v>
      </c>
      <c r="S718" s="472" t="s">
        <v>72</v>
      </c>
      <c r="T718"/>
      <c r="U718"/>
      <c r="V718"/>
      <c r="W718">
        <v>178</v>
      </c>
      <c r="X718" s="123">
        <f t="shared" si="10"/>
        <v>178</v>
      </c>
      <c r="Y718">
        <v>178</v>
      </c>
      <c r="Z718" s="123">
        <v>4</v>
      </c>
    </row>
    <row r="719" spans="1:26" ht="12.75">
      <c r="A719" s="6">
        <v>179</v>
      </c>
      <c r="B719" s="5" t="s">
        <v>306</v>
      </c>
      <c r="C719" s="6">
        <v>1982</v>
      </c>
      <c r="D719" s="6" t="s">
        <v>125</v>
      </c>
      <c r="E719" s="6" t="s">
        <v>128</v>
      </c>
      <c r="F719" s="98" t="s">
        <v>1009</v>
      </c>
      <c r="G719" s="6">
        <v>343</v>
      </c>
      <c r="H719" s="6" t="s">
        <v>110</v>
      </c>
      <c r="I719" s="6" t="s">
        <v>143</v>
      </c>
      <c r="J719" s="6" t="s">
        <v>111</v>
      </c>
      <c r="K719" s="82" t="s">
        <v>184</v>
      </c>
      <c r="L719" s="108">
        <v>35301</v>
      </c>
      <c r="M719" s="74" t="s">
        <v>151</v>
      </c>
      <c r="N719" s="573" t="s">
        <v>128</v>
      </c>
      <c r="O719" s="573" t="str">
        <f>E719</f>
        <v>QUILLAN</v>
      </c>
      <c r="P719" s="573" t="s">
        <v>1009</v>
      </c>
      <c r="Q719" s="573" t="str">
        <f>F719</f>
        <v>5.4616</v>
      </c>
      <c r="R719" s="127">
        <f>L719</f>
        <v>35301</v>
      </c>
      <c r="S719" s="567" t="s">
        <v>72</v>
      </c>
      <c r="T719" s="50">
        <v>179</v>
      </c>
      <c r="U719"/>
      <c r="V719"/>
      <c r="W719"/>
      <c r="X719" s="123">
        <f t="shared" si="10"/>
        <v>179</v>
      </c>
      <c r="Y719" s="123">
        <v>179</v>
      </c>
      <c r="Z719" s="123">
        <v>1</v>
      </c>
    </row>
    <row r="720" spans="1:26" ht="12.75">
      <c r="A720" s="8"/>
      <c r="B720" s="7" t="s">
        <v>319</v>
      </c>
      <c r="C720" s="8">
        <v>1982</v>
      </c>
      <c r="D720" s="8" t="s">
        <v>125</v>
      </c>
      <c r="E720" s="8"/>
      <c r="F720" s="8"/>
      <c r="G720" s="8"/>
      <c r="H720" s="8"/>
      <c r="I720" s="8"/>
      <c r="J720" s="8"/>
      <c r="K720" s="8"/>
      <c r="L720" s="28"/>
      <c r="M720" s="75"/>
      <c r="N720" s="574" t="s">
        <v>128</v>
      </c>
      <c r="O720" s="574" t="str">
        <f>O719</f>
        <v>QUILLAN</v>
      </c>
      <c r="P720" s="574" t="s">
        <v>1009</v>
      </c>
      <c r="Q720" s="574" t="str">
        <f>Q719</f>
        <v>5.4616</v>
      </c>
      <c r="R720" s="126">
        <f>R719</f>
        <v>35301</v>
      </c>
      <c r="S720" s="453" t="s">
        <v>72</v>
      </c>
      <c r="T720" s="50"/>
      <c r="U720" s="50">
        <v>179</v>
      </c>
      <c r="V720"/>
      <c r="W720"/>
      <c r="X720" s="123">
        <f t="shared" si="10"/>
        <v>179</v>
      </c>
      <c r="Y720" s="123">
        <v>179</v>
      </c>
      <c r="Z720" s="123">
        <v>2</v>
      </c>
    </row>
    <row r="721" spans="1:26" ht="12.75">
      <c r="A721" s="8"/>
      <c r="B721" s="7" t="s">
        <v>320</v>
      </c>
      <c r="C721" s="8">
        <v>1984</v>
      </c>
      <c r="D721" s="49" t="s">
        <v>155</v>
      </c>
      <c r="E721" s="8"/>
      <c r="F721" s="8"/>
      <c r="G721" s="8"/>
      <c r="H721" s="8"/>
      <c r="I721" s="8"/>
      <c r="J721" s="8"/>
      <c r="K721" s="8"/>
      <c r="L721" s="28"/>
      <c r="M721" s="75"/>
      <c r="N721" s="574" t="s">
        <v>128</v>
      </c>
      <c r="O721" s="574" t="str">
        <f>O720</f>
        <v>QUILLAN</v>
      </c>
      <c r="P721" s="574" t="s">
        <v>1009</v>
      </c>
      <c r="Q721" s="574" t="str">
        <f>Q719</f>
        <v>5.4616</v>
      </c>
      <c r="R721" s="126">
        <f>R719</f>
        <v>35301</v>
      </c>
      <c r="S721" s="453" t="s">
        <v>72</v>
      </c>
      <c r="T721" s="50"/>
      <c r="U721" s="50"/>
      <c r="V721" s="50">
        <v>179</v>
      </c>
      <c r="W721"/>
      <c r="X721" s="123">
        <f t="shared" si="10"/>
        <v>179</v>
      </c>
      <c r="Y721" s="123">
        <v>179</v>
      </c>
      <c r="Z721" s="123">
        <v>3</v>
      </c>
    </row>
    <row r="722" spans="1:26" ht="12.75">
      <c r="A722" s="10"/>
      <c r="B722" s="9" t="s">
        <v>321</v>
      </c>
      <c r="C722" s="10">
        <v>1979</v>
      </c>
      <c r="D722" s="10" t="s">
        <v>123</v>
      </c>
      <c r="E722" s="10"/>
      <c r="F722" s="10"/>
      <c r="G722" s="10"/>
      <c r="H722" s="10"/>
      <c r="I722" s="10"/>
      <c r="J722" s="10"/>
      <c r="K722" s="10"/>
      <c r="L722" s="4"/>
      <c r="M722" s="76"/>
      <c r="N722" s="575" t="s">
        <v>128</v>
      </c>
      <c r="O722" s="575" t="str">
        <f>O721</f>
        <v>QUILLAN</v>
      </c>
      <c r="P722" s="575" t="s">
        <v>1009</v>
      </c>
      <c r="Q722" s="575" t="str">
        <f>Q719</f>
        <v>5.4616</v>
      </c>
      <c r="R722" s="126">
        <f>R719</f>
        <v>35301</v>
      </c>
      <c r="S722" s="453" t="s">
        <v>72</v>
      </c>
      <c r="T722" s="50"/>
      <c r="U722" s="50"/>
      <c r="V722" s="50"/>
      <c r="W722" s="50">
        <v>179</v>
      </c>
      <c r="X722" s="123">
        <f t="shared" si="10"/>
        <v>179</v>
      </c>
      <c r="Y722" s="123">
        <v>179</v>
      </c>
      <c r="Z722" s="123">
        <v>4</v>
      </c>
    </row>
    <row r="723" spans="1:26" s="53" customFormat="1" ht="12.75">
      <c r="A723" s="12">
        <v>180</v>
      </c>
      <c r="B723" s="34" t="s">
        <v>218</v>
      </c>
      <c r="C723" s="21">
        <v>1988</v>
      </c>
      <c r="D723" s="21" t="s">
        <v>129</v>
      </c>
      <c r="E723" s="12" t="s">
        <v>128</v>
      </c>
      <c r="F723" s="92" t="s">
        <v>1010</v>
      </c>
      <c r="G723" s="12">
        <v>343</v>
      </c>
      <c r="H723" s="12" t="s">
        <v>110</v>
      </c>
      <c r="I723" s="12" t="s">
        <v>149</v>
      </c>
      <c r="J723" s="12" t="s">
        <v>111</v>
      </c>
      <c r="K723" s="80" t="s">
        <v>164</v>
      </c>
      <c r="L723" s="67">
        <v>37129</v>
      </c>
      <c r="M723" s="12" t="s">
        <v>137</v>
      </c>
      <c r="N723" s="602" t="s">
        <v>128</v>
      </c>
      <c r="O723" s="602" t="str">
        <f>E723</f>
        <v>QUILLAN</v>
      </c>
      <c r="P723" s="602" t="s">
        <v>1010</v>
      </c>
      <c r="Q723" s="602" t="str">
        <f>F723</f>
        <v>5.4619</v>
      </c>
      <c r="R723" s="127">
        <f>L723</f>
        <v>37129</v>
      </c>
      <c r="S723" s="567" t="s">
        <v>72</v>
      </c>
      <c r="T723">
        <v>180</v>
      </c>
      <c r="U723" s="50"/>
      <c r="V723" s="50"/>
      <c r="W723" s="50"/>
      <c r="X723" s="123">
        <f aca="true" t="shared" si="11" ref="X723:X786">T723+U723+V723+W723</f>
        <v>180</v>
      </c>
      <c r="Y723" s="123">
        <v>180</v>
      </c>
      <c r="Z723" s="123">
        <v>1</v>
      </c>
    </row>
    <row r="724" spans="1:26" s="53" customFormat="1" ht="12.75">
      <c r="A724" s="14"/>
      <c r="B724" s="35" t="s">
        <v>248</v>
      </c>
      <c r="C724" s="22">
        <v>1987</v>
      </c>
      <c r="D724" s="22" t="s">
        <v>125</v>
      </c>
      <c r="E724" s="14"/>
      <c r="F724" s="14"/>
      <c r="G724" s="14"/>
      <c r="H724" s="14"/>
      <c r="I724" s="14"/>
      <c r="J724" s="14"/>
      <c r="K724" s="14"/>
      <c r="L724" s="22"/>
      <c r="M724" s="14"/>
      <c r="N724" s="601" t="s">
        <v>128</v>
      </c>
      <c r="O724" s="601" t="str">
        <f>O723</f>
        <v>QUILLAN</v>
      </c>
      <c r="P724" s="601" t="s">
        <v>1010</v>
      </c>
      <c r="Q724" s="601" t="str">
        <f>Q723</f>
        <v>5.4619</v>
      </c>
      <c r="R724" s="126">
        <f>R723</f>
        <v>37129</v>
      </c>
      <c r="S724" s="453" t="s">
        <v>72</v>
      </c>
      <c r="T724"/>
      <c r="U724">
        <v>180</v>
      </c>
      <c r="V724" s="50"/>
      <c r="W724" s="50"/>
      <c r="X724" s="123">
        <f t="shared" si="11"/>
        <v>180</v>
      </c>
      <c r="Y724" s="123">
        <v>180</v>
      </c>
      <c r="Z724" s="123">
        <v>2</v>
      </c>
    </row>
    <row r="725" spans="1:26" s="53" customFormat="1" ht="12.75">
      <c r="A725" s="14"/>
      <c r="B725" s="35" t="s">
        <v>249</v>
      </c>
      <c r="C725" s="22">
        <v>1987</v>
      </c>
      <c r="D725" s="22" t="s">
        <v>125</v>
      </c>
      <c r="E725" s="14"/>
      <c r="F725" s="14"/>
      <c r="G725" s="14"/>
      <c r="H725" s="14"/>
      <c r="I725" s="14"/>
      <c r="J725" s="14"/>
      <c r="K725" s="14"/>
      <c r="L725" s="22"/>
      <c r="M725" s="14"/>
      <c r="N725" s="601" t="s">
        <v>128</v>
      </c>
      <c r="O725" s="601" t="str">
        <f>O724</f>
        <v>QUILLAN</v>
      </c>
      <c r="P725" s="601" t="s">
        <v>1010</v>
      </c>
      <c r="Q725" s="601" t="str">
        <f>Q723</f>
        <v>5.4619</v>
      </c>
      <c r="R725" s="126">
        <f>R723</f>
        <v>37129</v>
      </c>
      <c r="S725" s="453" t="s">
        <v>72</v>
      </c>
      <c r="T725"/>
      <c r="U725"/>
      <c r="V725">
        <v>180</v>
      </c>
      <c r="W725" s="50"/>
      <c r="X725" s="123">
        <f t="shared" si="11"/>
        <v>180</v>
      </c>
      <c r="Y725" s="123">
        <v>180</v>
      </c>
      <c r="Z725" s="123">
        <v>3</v>
      </c>
    </row>
    <row r="726" spans="1:26" s="53" customFormat="1" ht="12.75">
      <c r="A726" s="16"/>
      <c r="B726" s="36" t="s">
        <v>221</v>
      </c>
      <c r="C726" s="23">
        <v>1984</v>
      </c>
      <c r="D726" s="23" t="s">
        <v>123</v>
      </c>
      <c r="E726" s="16"/>
      <c r="F726" s="16"/>
      <c r="G726" s="16"/>
      <c r="H726" s="16"/>
      <c r="I726" s="16"/>
      <c r="J726" s="16"/>
      <c r="K726" s="16"/>
      <c r="L726" s="23"/>
      <c r="M726" s="16"/>
      <c r="N726" s="600" t="s">
        <v>128</v>
      </c>
      <c r="O726" s="600" t="str">
        <f>O725</f>
        <v>QUILLAN</v>
      </c>
      <c r="P726" s="600" t="s">
        <v>1010</v>
      </c>
      <c r="Q726" s="600" t="str">
        <f>Q723</f>
        <v>5.4619</v>
      </c>
      <c r="R726" s="126">
        <f>R723</f>
        <v>37129</v>
      </c>
      <c r="S726" s="453" t="s">
        <v>72</v>
      </c>
      <c r="T726"/>
      <c r="U726"/>
      <c r="V726"/>
      <c r="W726">
        <v>180</v>
      </c>
      <c r="X726" s="123">
        <f t="shared" si="11"/>
        <v>180</v>
      </c>
      <c r="Y726" s="123">
        <v>180</v>
      </c>
      <c r="Z726" s="123">
        <v>4</v>
      </c>
    </row>
    <row r="727" spans="1:26" ht="12.75">
      <c r="A727" s="6">
        <v>181</v>
      </c>
      <c r="B727" s="5" t="s">
        <v>533</v>
      </c>
      <c r="C727" s="6">
        <v>1989</v>
      </c>
      <c r="D727" s="6" t="s">
        <v>121</v>
      </c>
      <c r="E727" s="27" t="s">
        <v>124</v>
      </c>
      <c r="F727" s="98" t="s">
        <v>1011</v>
      </c>
      <c r="G727" s="6">
        <v>485</v>
      </c>
      <c r="H727" s="6" t="s">
        <v>110</v>
      </c>
      <c r="I727" s="6" t="s">
        <v>113</v>
      </c>
      <c r="J727" s="6" t="s">
        <v>111</v>
      </c>
      <c r="K727" s="82" t="s">
        <v>534</v>
      </c>
      <c r="L727" s="108">
        <v>38585</v>
      </c>
      <c r="M727" s="27" t="s">
        <v>151</v>
      </c>
      <c r="N727" s="573" t="s">
        <v>124</v>
      </c>
      <c r="O727" s="573" t="str">
        <f>E727</f>
        <v>BAGNOLS</v>
      </c>
      <c r="P727" s="573" t="s">
        <v>1011</v>
      </c>
      <c r="Q727" s="573" t="str">
        <f>F727</f>
        <v>5.4697</v>
      </c>
      <c r="R727" s="127">
        <f>L727</f>
        <v>38585</v>
      </c>
      <c r="S727" s="567" t="s">
        <v>72</v>
      </c>
      <c r="T727">
        <v>181</v>
      </c>
      <c r="U727"/>
      <c r="V727"/>
      <c r="W727"/>
      <c r="X727" s="123">
        <f t="shared" si="11"/>
        <v>181</v>
      </c>
      <c r="Y727" s="31">
        <v>181</v>
      </c>
      <c r="Z727" s="123">
        <v>1</v>
      </c>
    </row>
    <row r="728" spans="1:26" ht="12.75">
      <c r="A728" s="8"/>
      <c r="B728" s="7" t="s">
        <v>535</v>
      </c>
      <c r="C728" s="8">
        <v>1992</v>
      </c>
      <c r="D728" s="8" t="s">
        <v>129</v>
      </c>
      <c r="E728" s="28"/>
      <c r="F728" s="44"/>
      <c r="G728" s="8"/>
      <c r="H728" s="8"/>
      <c r="I728" s="8"/>
      <c r="J728" s="8"/>
      <c r="K728" s="8"/>
      <c r="L728" s="28"/>
      <c r="M728" s="28"/>
      <c r="N728" s="574" t="s">
        <v>124</v>
      </c>
      <c r="O728" s="574" t="str">
        <f>O727</f>
        <v>BAGNOLS</v>
      </c>
      <c r="P728" s="574" t="s">
        <v>1011</v>
      </c>
      <c r="Q728" s="574" t="str">
        <f>Q727</f>
        <v>5.4697</v>
      </c>
      <c r="R728" s="126">
        <f>R727</f>
        <v>38585</v>
      </c>
      <c r="S728" s="453" t="s">
        <v>72</v>
      </c>
      <c r="T728"/>
      <c r="U728">
        <v>181</v>
      </c>
      <c r="V728"/>
      <c r="W728"/>
      <c r="X728" s="123">
        <f t="shared" si="11"/>
        <v>181</v>
      </c>
      <c r="Y728" s="31">
        <v>181</v>
      </c>
      <c r="Z728" s="123">
        <v>2</v>
      </c>
    </row>
    <row r="729" spans="1:26" ht="12.75">
      <c r="A729" s="8"/>
      <c r="B729" s="7" t="s">
        <v>536</v>
      </c>
      <c r="C729" s="8">
        <v>1993</v>
      </c>
      <c r="D729" s="8" t="s">
        <v>155</v>
      </c>
      <c r="E729" s="28"/>
      <c r="F729" s="44"/>
      <c r="G729" s="8"/>
      <c r="H729" s="8"/>
      <c r="I729" s="8"/>
      <c r="J729" s="8"/>
      <c r="K729" s="8"/>
      <c r="L729" s="28"/>
      <c r="M729" s="28"/>
      <c r="N729" s="574" t="s">
        <v>124</v>
      </c>
      <c r="O729" s="574" t="str">
        <f>O728</f>
        <v>BAGNOLS</v>
      </c>
      <c r="P729" s="574" t="s">
        <v>1011</v>
      </c>
      <c r="Q729" s="574" t="str">
        <f>Q727</f>
        <v>5.4697</v>
      </c>
      <c r="R729" s="126">
        <f>R727</f>
        <v>38585</v>
      </c>
      <c r="S729" s="453" t="s">
        <v>72</v>
      </c>
      <c r="T729"/>
      <c r="U729"/>
      <c r="V729">
        <v>181</v>
      </c>
      <c r="W729"/>
      <c r="X729" s="123">
        <f t="shared" si="11"/>
        <v>181</v>
      </c>
      <c r="Y729" s="31">
        <v>181</v>
      </c>
      <c r="Z729" s="123">
        <v>3</v>
      </c>
    </row>
    <row r="730" spans="1:26" ht="12.75">
      <c r="A730" s="10"/>
      <c r="B730" s="9" t="s">
        <v>537</v>
      </c>
      <c r="C730" s="10">
        <v>1987</v>
      </c>
      <c r="D730" s="10" t="s">
        <v>114</v>
      </c>
      <c r="E730" s="4"/>
      <c r="F730" s="83"/>
      <c r="G730" s="10"/>
      <c r="H730" s="10"/>
      <c r="I730" s="10"/>
      <c r="J730" s="10"/>
      <c r="K730" s="10"/>
      <c r="L730" s="4"/>
      <c r="M730" s="4"/>
      <c r="N730" s="575" t="s">
        <v>124</v>
      </c>
      <c r="O730" s="575" t="str">
        <f>O729</f>
        <v>BAGNOLS</v>
      </c>
      <c r="P730" s="575" t="s">
        <v>1011</v>
      </c>
      <c r="Q730" s="575" t="str">
        <f>Q727</f>
        <v>5.4697</v>
      </c>
      <c r="R730" s="126">
        <f>R727</f>
        <v>38585</v>
      </c>
      <c r="S730" s="453" t="s">
        <v>72</v>
      </c>
      <c r="T730"/>
      <c r="U730"/>
      <c r="V730"/>
      <c r="W730">
        <v>181</v>
      </c>
      <c r="X730" s="123">
        <f t="shared" si="11"/>
        <v>181</v>
      </c>
      <c r="Y730" s="31">
        <v>181</v>
      </c>
      <c r="Z730" s="123">
        <v>4</v>
      </c>
    </row>
    <row r="731" spans="1:26" ht="12.75">
      <c r="A731" s="636">
        <v>182</v>
      </c>
      <c r="B731" s="660" t="s">
        <v>793</v>
      </c>
      <c r="C731" s="636">
        <v>1993</v>
      </c>
      <c r="D731" s="636" t="s">
        <v>114</v>
      </c>
      <c r="E731" s="686" t="s">
        <v>113</v>
      </c>
      <c r="F731" s="695" t="s">
        <v>1011</v>
      </c>
      <c r="G731" s="636">
        <v>485</v>
      </c>
      <c r="H731" s="636" t="s">
        <v>405</v>
      </c>
      <c r="I731" s="636" t="s">
        <v>124</v>
      </c>
      <c r="J731" s="636" t="s">
        <v>179</v>
      </c>
      <c r="K731" s="718" t="s">
        <v>172</v>
      </c>
      <c r="L731" s="732">
        <v>40713</v>
      </c>
      <c r="M731" s="636" t="s">
        <v>151</v>
      </c>
      <c r="N731" s="695" t="s">
        <v>113</v>
      </c>
      <c r="O731" s="695" t="str">
        <f>E731</f>
        <v>SALINDRES</v>
      </c>
      <c r="P731" s="696" t="s">
        <v>1011</v>
      </c>
      <c r="Q731" s="695" t="str">
        <f>F731</f>
        <v>5.4697</v>
      </c>
      <c r="R731" s="606">
        <v>40713</v>
      </c>
      <c r="S731" s="622" t="s">
        <v>72</v>
      </c>
      <c r="T731" s="50">
        <v>182</v>
      </c>
      <c r="U731"/>
      <c r="V731"/>
      <c r="W731"/>
      <c r="X731" s="123">
        <f t="shared" si="11"/>
        <v>182</v>
      </c>
      <c r="Y731">
        <v>182</v>
      </c>
      <c r="Z731" s="123">
        <v>1</v>
      </c>
    </row>
    <row r="732" spans="1:26" ht="12.75">
      <c r="A732" s="641"/>
      <c r="B732" s="665" t="s">
        <v>564</v>
      </c>
      <c r="C732" s="641">
        <v>1969</v>
      </c>
      <c r="D732" s="641" t="s">
        <v>515</v>
      </c>
      <c r="E732" s="689"/>
      <c r="F732" s="702"/>
      <c r="G732" s="641"/>
      <c r="H732" s="641"/>
      <c r="I732" s="641"/>
      <c r="J732" s="641"/>
      <c r="K732" s="641"/>
      <c r="L732" s="641"/>
      <c r="M732" s="641"/>
      <c r="N732" s="702" t="s">
        <v>113</v>
      </c>
      <c r="O732" s="702" t="str">
        <f>O731</f>
        <v>SALINDRES</v>
      </c>
      <c r="P732" s="722" t="s">
        <v>1011</v>
      </c>
      <c r="Q732" s="702" t="str">
        <f>Q731</f>
        <v>5.4697</v>
      </c>
      <c r="R732" s="607">
        <v>40713</v>
      </c>
      <c r="S732" s="622" t="s">
        <v>72</v>
      </c>
      <c r="T732" s="50"/>
      <c r="U732" s="50">
        <v>182</v>
      </c>
      <c r="V732"/>
      <c r="W732"/>
      <c r="X732" s="123">
        <f t="shared" si="11"/>
        <v>182</v>
      </c>
      <c r="Y732">
        <v>182</v>
      </c>
      <c r="Z732" s="123">
        <v>2</v>
      </c>
    </row>
    <row r="733" spans="1:26" ht="12.75">
      <c r="A733" s="641"/>
      <c r="B733" s="665" t="s">
        <v>798</v>
      </c>
      <c r="C733" s="641">
        <v>1999</v>
      </c>
      <c r="D733" s="641" t="s">
        <v>155</v>
      </c>
      <c r="E733" s="689"/>
      <c r="F733" s="702"/>
      <c r="G733" s="641"/>
      <c r="H733" s="641"/>
      <c r="I733" s="641"/>
      <c r="J733" s="641"/>
      <c r="K733" s="641"/>
      <c r="L733" s="641"/>
      <c r="M733" s="641"/>
      <c r="N733" s="702" t="s">
        <v>113</v>
      </c>
      <c r="O733" s="702" t="str">
        <f>O732</f>
        <v>SALINDRES</v>
      </c>
      <c r="P733" s="722" t="s">
        <v>1011</v>
      </c>
      <c r="Q733" s="702" t="str">
        <f>Q731</f>
        <v>5.4697</v>
      </c>
      <c r="R733" s="607">
        <v>40713</v>
      </c>
      <c r="S733" s="622" t="s">
        <v>72</v>
      </c>
      <c r="T733" s="50"/>
      <c r="U733" s="50"/>
      <c r="V733" s="50">
        <v>182</v>
      </c>
      <c r="W733"/>
      <c r="X733" s="123">
        <f t="shared" si="11"/>
        <v>182</v>
      </c>
      <c r="Y733">
        <v>182</v>
      </c>
      <c r="Z733" s="123">
        <v>3</v>
      </c>
    </row>
    <row r="734" spans="1:26" ht="12.75">
      <c r="A734" s="646"/>
      <c r="B734" s="670" t="s">
        <v>59</v>
      </c>
      <c r="C734" s="646">
        <v>1996</v>
      </c>
      <c r="D734" s="646" t="s">
        <v>127</v>
      </c>
      <c r="E734" s="692"/>
      <c r="F734" s="706"/>
      <c r="G734" s="646"/>
      <c r="H734" s="646"/>
      <c r="I734" s="646"/>
      <c r="J734" s="646"/>
      <c r="K734" s="646"/>
      <c r="L734" s="646"/>
      <c r="M734" s="646"/>
      <c r="N734" s="706" t="s">
        <v>113</v>
      </c>
      <c r="O734" s="706" t="str">
        <f>O733</f>
        <v>SALINDRES</v>
      </c>
      <c r="P734" s="725" t="s">
        <v>1011</v>
      </c>
      <c r="Q734" s="706" t="str">
        <f>Q731</f>
        <v>5.4697</v>
      </c>
      <c r="R734" s="607">
        <v>40713</v>
      </c>
      <c r="S734" s="622" t="s">
        <v>72</v>
      </c>
      <c r="T734" s="50"/>
      <c r="U734" s="50"/>
      <c r="V734" s="50"/>
      <c r="W734" s="50">
        <v>182</v>
      </c>
      <c r="X734" s="123">
        <f t="shared" si="11"/>
        <v>182</v>
      </c>
      <c r="Y734">
        <v>182</v>
      </c>
      <c r="Z734" s="123">
        <v>4</v>
      </c>
    </row>
    <row r="735" spans="1:26" ht="12.75">
      <c r="A735" s="11">
        <v>183</v>
      </c>
      <c r="B735" s="37" t="s">
        <v>193</v>
      </c>
      <c r="C735" s="24">
        <v>1988</v>
      </c>
      <c r="D735" s="24" t="s">
        <v>125</v>
      </c>
      <c r="E735" s="24" t="s">
        <v>124</v>
      </c>
      <c r="F735" s="97" t="s">
        <v>1012</v>
      </c>
      <c r="G735" s="11">
        <v>341</v>
      </c>
      <c r="H735" s="11" t="s">
        <v>110</v>
      </c>
      <c r="I735" s="11" t="s">
        <v>128</v>
      </c>
      <c r="J735" s="11" t="s">
        <v>111</v>
      </c>
      <c r="K735" s="81" t="s">
        <v>194</v>
      </c>
      <c r="L735" s="62">
        <v>37486</v>
      </c>
      <c r="M735" s="11" t="s">
        <v>126</v>
      </c>
      <c r="N735" s="545" t="s">
        <v>124</v>
      </c>
      <c r="O735" s="545" t="str">
        <f>E735</f>
        <v>BAGNOLS</v>
      </c>
      <c r="P735" s="545" t="s">
        <v>1012</v>
      </c>
      <c r="Q735" s="545" t="str">
        <f>F735</f>
        <v>5.4702</v>
      </c>
      <c r="R735" s="127">
        <f>L735</f>
        <v>37486</v>
      </c>
      <c r="S735" s="567" t="s">
        <v>72</v>
      </c>
      <c r="T735">
        <v>183</v>
      </c>
      <c r="U735" s="50"/>
      <c r="V735" s="50"/>
      <c r="W735" s="50"/>
      <c r="X735" s="123">
        <f t="shared" si="11"/>
        <v>183</v>
      </c>
      <c r="Y735" s="1">
        <v>183</v>
      </c>
      <c r="Z735" s="123">
        <v>1</v>
      </c>
    </row>
    <row r="736" spans="1:26" ht="12.75">
      <c r="A736" s="17"/>
      <c r="B736" s="38" t="s">
        <v>195</v>
      </c>
      <c r="C736" s="25">
        <v>1987</v>
      </c>
      <c r="D736" s="25" t="s">
        <v>127</v>
      </c>
      <c r="E736" s="25"/>
      <c r="F736" s="17"/>
      <c r="G736" s="17"/>
      <c r="H736" s="17"/>
      <c r="I736" s="17"/>
      <c r="J736" s="17"/>
      <c r="K736" s="17"/>
      <c r="L736" s="25"/>
      <c r="M736" s="17"/>
      <c r="N736" s="546" t="s">
        <v>124</v>
      </c>
      <c r="O736" s="546" t="str">
        <f>O735</f>
        <v>BAGNOLS</v>
      </c>
      <c r="P736" s="546" t="s">
        <v>1012</v>
      </c>
      <c r="Q736" s="546" t="str">
        <f>Q735</f>
        <v>5.4702</v>
      </c>
      <c r="R736" s="126">
        <f>R735</f>
        <v>37486</v>
      </c>
      <c r="S736" s="453" t="s">
        <v>72</v>
      </c>
      <c r="T736"/>
      <c r="U736">
        <v>183</v>
      </c>
      <c r="V736" s="50"/>
      <c r="W736" s="50"/>
      <c r="X736" s="123">
        <f t="shared" si="11"/>
        <v>183</v>
      </c>
      <c r="Y736" s="1">
        <v>183</v>
      </c>
      <c r="Z736" s="123">
        <v>2</v>
      </c>
    </row>
    <row r="737" spans="1:26" ht="12.75">
      <c r="A737" s="17"/>
      <c r="B737" s="38" t="s">
        <v>196</v>
      </c>
      <c r="C737" s="25">
        <v>1987</v>
      </c>
      <c r="D737" s="25" t="s">
        <v>127</v>
      </c>
      <c r="E737" s="25"/>
      <c r="F737" s="17"/>
      <c r="G737" s="17"/>
      <c r="H737" s="17"/>
      <c r="I737" s="17"/>
      <c r="J737" s="17"/>
      <c r="K737" s="17"/>
      <c r="L737" s="25"/>
      <c r="M737" s="17"/>
      <c r="N737" s="546" t="s">
        <v>124</v>
      </c>
      <c r="O737" s="546" t="str">
        <f>O736</f>
        <v>BAGNOLS</v>
      </c>
      <c r="P737" s="546" t="s">
        <v>1012</v>
      </c>
      <c r="Q737" s="546" t="str">
        <f>Q735</f>
        <v>5.4702</v>
      </c>
      <c r="R737" s="126">
        <f>R735</f>
        <v>37486</v>
      </c>
      <c r="S737" s="453" t="s">
        <v>72</v>
      </c>
      <c r="T737"/>
      <c r="U737"/>
      <c r="V737">
        <v>183</v>
      </c>
      <c r="W737" s="50"/>
      <c r="X737" s="123">
        <f t="shared" si="11"/>
        <v>183</v>
      </c>
      <c r="Y737" s="1">
        <v>183</v>
      </c>
      <c r="Z737" s="123">
        <v>3</v>
      </c>
    </row>
    <row r="738" spans="1:26" ht="12.75">
      <c r="A738" s="18"/>
      <c r="B738" s="39" t="s">
        <v>197</v>
      </c>
      <c r="C738" s="26">
        <v>1989</v>
      </c>
      <c r="D738" s="26" t="s">
        <v>129</v>
      </c>
      <c r="E738" s="26"/>
      <c r="F738" s="18"/>
      <c r="G738" s="18"/>
      <c r="H738" s="18"/>
      <c r="I738" s="18"/>
      <c r="J738" s="18"/>
      <c r="K738" s="18"/>
      <c r="L738" s="26"/>
      <c r="M738" s="18"/>
      <c r="N738" s="547" t="s">
        <v>124</v>
      </c>
      <c r="O738" s="547" t="str">
        <f>O737</f>
        <v>BAGNOLS</v>
      </c>
      <c r="P738" s="547" t="s">
        <v>1012</v>
      </c>
      <c r="Q738" s="547" t="str">
        <f>Q735</f>
        <v>5.4702</v>
      </c>
      <c r="R738" s="126">
        <f>R735</f>
        <v>37486</v>
      </c>
      <c r="S738" s="453" t="s">
        <v>72</v>
      </c>
      <c r="T738"/>
      <c r="U738"/>
      <c r="V738"/>
      <c r="W738">
        <v>183</v>
      </c>
      <c r="X738" s="123">
        <f t="shared" si="11"/>
        <v>183</v>
      </c>
      <c r="Y738" s="1">
        <v>183</v>
      </c>
      <c r="Z738" s="123">
        <v>4</v>
      </c>
    </row>
    <row r="739" spans="1:26" ht="12.75">
      <c r="A739" s="21">
        <v>184</v>
      </c>
      <c r="B739" s="34" t="s">
        <v>508</v>
      </c>
      <c r="C739" s="12">
        <v>1993</v>
      </c>
      <c r="D739" s="12" t="s">
        <v>129</v>
      </c>
      <c r="E739" s="21" t="s">
        <v>128</v>
      </c>
      <c r="F739" s="92" t="s">
        <v>1013</v>
      </c>
      <c r="G739" s="12">
        <v>483</v>
      </c>
      <c r="H739" s="12" t="s">
        <v>110</v>
      </c>
      <c r="I739" s="12" t="s">
        <v>128</v>
      </c>
      <c r="J739" s="12" t="s">
        <v>111</v>
      </c>
      <c r="K739" s="80" t="s">
        <v>593</v>
      </c>
      <c r="L739" s="67">
        <v>38949</v>
      </c>
      <c r="M739" s="21" t="s">
        <v>151</v>
      </c>
      <c r="N739" s="532" t="s">
        <v>128</v>
      </c>
      <c r="O739" s="532" t="str">
        <f>E739</f>
        <v>QUILLAN</v>
      </c>
      <c r="P739" s="532" t="s">
        <v>1013</v>
      </c>
      <c r="Q739" s="532" t="str">
        <f>F739</f>
        <v>5.4727</v>
      </c>
      <c r="R739" s="127">
        <f>L739</f>
        <v>38949</v>
      </c>
      <c r="S739" s="567" t="s">
        <v>72</v>
      </c>
      <c r="T739">
        <v>184</v>
      </c>
      <c r="U739"/>
      <c r="V739"/>
      <c r="W739"/>
      <c r="X739" s="123">
        <f t="shared" si="11"/>
        <v>184</v>
      </c>
      <c r="Y739" s="31">
        <v>184</v>
      </c>
      <c r="Z739" s="123">
        <v>1</v>
      </c>
    </row>
    <row r="740" spans="1:26" ht="12.75">
      <c r="A740" s="22"/>
      <c r="B740" s="35" t="s">
        <v>503</v>
      </c>
      <c r="C740" s="14">
        <v>1993</v>
      </c>
      <c r="D740" s="14" t="s">
        <v>129</v>
      </c>
      <c r="E740" s="22"/>
      <c r="F740" s="43"/>
      <c r="G740" s="14"/>
      <c r="H740" s="14"/>
      <c r="I740" s="14"/>
      <c r="J740" s="14"/>
      <c r="K740" s="14"/>
      <c r="L740" s="22"/>
      <c r="M740" s="22"/>
      <c r="N740" s="538" t="s">
        <v>128</v>
      </c>
      <c r="O740" s="538" t="str">
        <f>O739</f>
        <v>QUILLAN</v>
      </c>
      <c r="P740" s="538" t="s">
        <v>1013</v>
      </c>
      <c r="Q740" s="538" t="str">
        <f>Q739</f>
        <v>5.4727</v>
      </c>
      <c r="R740" s="126">
        <f>R739</f>
        <v>38949</v>
      </c>
      <c r="S740" s="453" t="s">
        <v>72</v>
      </c>
      <c r="T740"/>
      <c r="U740">
        <v>184</v>
      </c>
      <c r="V740"/>
      <c r="W740"/>
      <c r="X740" s="123">
        <f t="shared" si="11"/>
        <v>184</v>
      </c>
      <c r="Y740" s="31">
        <v>184</v>
      </c>
      <c r="Z740" s="123">
        <v>2</v>
      </c>
    </row>
    <row r="741" spans="1:26" ht="12.75">
      <c r="A741" s="22"/>
      <c r="B741" s="35" t="s">
        <v>510</v>
      </c>
      <c r="C741" s="14">
        <v>1991</v>
      </c>
      <c r="D741" s="14" t="s">
        <v>127</v>
      </c>
      <c r="E741" s="22"/>
      <c r="F741" s="43"/>
      <c r="G741" s="14"/>
      <c r="H741" s="14"/>
      <c r="I741" s="14"/>
      <c r="J741" s="14"/>
      <c r="K741" s="14"/>
      <c r="L741" s="22"/>
      <c r="M741" s="22"/>
      <c r="N741" s="538" t="s">
        <v>128</v>
      </c>
      <c r="O741" s="538" t="str">
        <f>O740</f>
        <v>QUILLAN</v>
      </c>
      <c r="P741" s="538" t="s">
        <v>1013</v>
      </c>
      <c r="Q741" s="538" t="str">
        <f>Q739</f>
        <v>5.4727</v>
      </c>
      <c r="R741" s="126">
        <f>R739</f>
        <v>38949</v>
      </c>
      <c r="S741" s="453" t="s">
        <v>72</v>
      </c>
      <c r="T741"/>
      <c r="U741"/>
      <c r="V741">
        <v>184</v>
      </c>
      <c r="W741"/>
      <c r="X741" s="123">
        <f t="shared" si="11"/>
        <v>184</v>
      </c>
      <c r="Y741" s="31">
        <v>184</v>
      </c>
      <c r="Z741" s="123">
        <v>3</v>
      </c>
    </row>
    <row r="742" spans="1:26" ht="12.75">
      <c r="A742" s="23"/>
      <c r="B742" s="36" t="s">
        <v>548</v>
      </c>
      <c r="C742" s="16">
        <v>1990</v>
      </c>
      <c r="D742" s="16" t="s">
        <v>121</v>
      </c>
      <c r="E742" s="23"/>
      <c r="F742" s="65"/>
      <c r="G742" s="16"/>
      <c r="H742" s="16"/>
      <c r="I742" s="16"/>
      <c r="J742" s="16"/>
      <c r="K742" s="16"/>
      <c r="L742" s="23"/>
      <c r="M742" s="23"/>
      <c r="N742" s="543" t="s">
        <v>128</v>
      </c>
      <c r="O742" s="543" t="str">
        <f>O741</f>
        <v>QUILLAN</v>
      </c>
      <c r="P742" s="543" t="s">
        <v>1013</v>
      </c>
      <c r="Q742" s="543" t="str">
        <f>Q739</f>
        <v>5.4727</v>
      </c>
      <c r="R742" s="126">
        <f>R739</f>
        <v>38949</v>
      </c>
      <c r="S742" s="453" t="s">
        <v>72</v>
      </c>
      <c r="T742"/>
      <c r="U742"/>
      <c r="V742"/>
      <c r="W742">
        <v>184</v>
      </c>
      <c r="X742" s="123">
        <f t="shared" si="11"/>
        <v>184</v>
      </c>
      <c r="Y742" s="31">
        <v>184</v>
      </c>
      <c r="Z742" s="123">
        <v>4</v>
      </c>
    </row>
    <row r="743" spans="1:26" s="31" customFormat="1" ht="12.75">
      <c r="A743" s="6">
        <v>185</v>
      </c>
      <c r="B743" s="32" t="s">
        <v>277</v>
      </c>
      <c r="C743" s="27">
        <v>1976</v>
      </c>
      <c r="D743" s="27" t="s">
        <v>424</v>
      </c>
      <c r="E743" s="27" t="s">
        <v>144</v>
      </c>
      <c r="F743" s="98" t="s">
        <v>1014</v>
      </c>
      <c r="G743" s="6">
        <v>339</v>
      </c>
      <c r="H743" s="6" t="s">
        <v>110</v>
      </c>
      <c r="I743" s="6" t="s">
        <v>412</v>
      </c>
      <c r="J743" s="6" t="s">
        <v>111</v>
      </c>
      <c r="K743" s="82" t="s">
        <v>171</v>
      </c>
      <c r="L743" s="108">
        <v>37857</v>
      </c>
      <c r="M743" s="6" t="s">
        <v>115</v>
      </c>
      <c r="N743" s="573" t="s">
        <v>144</v>
      </c>
      <c r="O743" s="573" t="str">
        <f>E743</f>
        <v>CLERMONT L'HERAULT</v>
      </c>
      <c r="P743" s="573" t="s">
        <v>1014</v>
      </c>
      <c r="Q743" s="573" t="str">
        <f>F743</f>
        <v>5.4769</v>
      </c>
      <c r="R743" s="127">
        <f>L743</f>
        <v>37857</v>
      </c>
      <c r="S743" s="567" t="s">
        <v>72</v>
      </c>
      <c r="T743" s="50">
        <v>185</v>
      </c>
      <c r="U743"/>
      <c r="V743"/>
      <c r="W743"/>
      <c r="X743" s="123">
        <f t="shared" si="11"/>
        <v>185</v>
      </c>
      <c r="Y743" s="31">
        <v>185</v>
      </c>
      <c r="Z743" s="123">
        <v>1</v>
      </c>
    </row>
    <row r="744" spans="1:26" s="31" customFormat="1" ht="12.75">
      <c r="A744" s="8"/>
      <c r="B744" s="33" t="s">
        <v>425</v>
      </c>
      <c r="C744" s="28">
        <v>1991</v>
      </c>
      <c r="D744" s="28" t="s">
        <v>155</v>
      </c>
      <c r="E744" s="28"/>
      <c r="F744" s="7"/>
      <c r="G744" s="8"/>
      <c r="H744" s="8"/>
      <c r="I744" s="8"/>
      <c r="J744" s="8"/>
      <c r="K744" s="44"/>
      <c r="L744" s="28"/>
      <c r="M744" s="8"/>
      <c r="N744" s="574" t="s">
        <v>144</v>
      </c>
      <c r="O744" s="574" t="str">
        <f>O743</f>
        <v>CLERMONT L'HERAULT</v>
      </c>
      <c r="P744" s="574" t="s">
        <v>1014</v>
      </c>
      <c r="Q744" s="574" t="str">
        <f>Q743</f>
        <v>5.4769</v>
      </c>
      <c r="R744" s="126">
        <f>R743</f>
        <v>37857</v>
      </c>
      <c r="S744" s="453" t="s">
        <v>72</v>
      </c>
      <c r="T744" s="50"/>
      <c r="U744" s="50">
        <v>185</v>
      </c>
      <c r="V744"/>
      <c r="W744"/>
      <c r="X744" s="123">
        <f t="shared" si="11"/>
        <v>185</v>
      </c>
      <c r="Y744" s="31">
        <v>185</v>
      </c>
      <c r="Z744" s="123">
        <v>2</v>
      </c>
    </row>
    <row r="745" spans="1:26" s="31" customFormat="1" ht="12.75">
      <c r="A745" s="8"/>
      <c r="B745" s="33" t="s">
        <v>426</v>
      </c>
      <c r="C745" s="28">
        <v>1988</v>
      </c>
      <c r="D745" s="28" t="s">
        <v>127</v>
      </c>
      <c r="E745" s="28"/>
      <c r="F745" s="7"/>
      <c r="G745" s="8"/>
      <c r="H745" s="8"/>
      <c r="I745" s="8"/>
      <c r="J745" s="8"/>
      <c r="K745" s="44"/>
      <c r="L745" s="28"/>
      <c r="M745" s="8"/>
      <c r="N745" s="574" t="s">
        <v>144</v>
      </c>
      <c r="O745" s="574" t="str">
        <f>O744</f>
        <v>CLERMONT L'HERAULT</v>
      </c>
      <c r="P745" s="574" t="s">
        <v>1014</v>
      </c>
      <c r="Q745" s="574" t="str">
        <f>Q743</f>
        <v>5.4769</v>
      </c>
      <c r="R745" s="126">
        <f>R743</f>
        <v>37857</v>
      </c>
      <c r="S745" s="453" t="s">
        <v>72</v>
      </c>
      <c r="T745" s="50"/>
      <c r="U745" s="50"/>
      <c r="V745" s="50">
        <v>185</v>
      </c>
      <c r="W745"/>
      <c r="X745" s="123">
        <f t="shared" si="11"/>
        <v>185</v>
      </c>
      <c r="Y745" s="31">
        <v>185</v>
      </c>
      <c r="Z745" s="123">
        <v>3</v>
      </c>
    </row>
    <row r="746" spans="1:26" s="31" customFormat="1" ht="12.75">
      <c r="A746" s="10"/>
      <c r="B746" s="19" t="s">
        <v>427</v>
      </c>
      <c r="C746" s="4">
        <v>1989</v>
      </c>
      <c r="D746" s="4" t="s">
        <v>125</v>
      </c>
      <c r="E746" s="4"/>
      <c r="F746" s="9"/>
      <c r="G746" s="10"/>
      <c r="H746" s="10"/>
      <c r="I746" s="10"/>
      <c r="J746" s="10"/>
      <c r="K746" s="83"/>
      <c r="L746" s="4"/>
      <c r="M746" s="10"/>
      <c r="N746" s="575" t="s">
        <v>144</v>
      </c>
      <c r="O746" s="575" t="str">
        <f>O745</f>
        <v>CLERMONT L'HERAULT</v>
      </c>
      <c r="P746" s="575" t="s">
        <v>1014</v>
      </c>
      <c r="Q746" s="575" t="str">
        <f>Q743</f>
        <v>5.4769</v>
      </c>
      <c r="R746" s="126">
        <f>R743</f>
        <v>37857</v>
      </c>
      <c r="S746" s="453" t="s">
        <v>72</v>
      </c>
      <c r="T746" s="50"/>
      <c r="U746" s="50"/>
      <c r="V746" s="50"/>
      <c r="W746" s="50">
        <v>185</v>
      </c>
      <c r="X746" s="123">
        <f t="shared" si="11"/>
        <v>185</v>
      </c>
      <c r="Y746" s="31">
        <v>185</v>
      </c>
      <c r="Z746" s="123">
        <v>4</v>
      </c>
    </row>
    <row r="747" spans="1:26" s="123" customFormat="1" ht="12.75">
      <c r="A747" s="6">
        <v>186</v>
      </c>
      <c r="B747" s="5" t="s">
        <v>282</v>
      </c>
      <c r="C747" s="6">
        <v>1983</v>
      </c>
      <c r="D747" s="6" t="s">
        <v>123</v>
      </c>
      <c r="E747" s="6" t="s">
        <v>120</v>
      </c>
      <c r="F747" s="98" t="s">
        <v>1015</v>
      </c>
      <c r="G747" s="6">
        <v>339</v>
      </c>
      <c r="H747" s="6" t="s">
        <v>110</v>
      </c>
      <c r="I747" s="6" t="s">
        <v>144</v>
      </c>
      <c r="J747" s="6" t="s">
        <v>111</v>
      </c>
      <c r="K747" s="82" t="s">
        <v>173</v>
      </c>
      <c r="L747" s="108">
        <v>36394</v>
      </c>
      <c r="M747" s="74" t="s">
        <v>115</v>
      </c>
      <c r="N747" s="573" t="s">
        <v>120</v>
      </c>
      <c r="O747" s="573" t="str">
        <f>E747</f>
        <v>MONTREAL</v>
      </c>
      <c r="P747" s="573" t="s">
        <v>1015</v>
      </c>
      <c r="Q747" s="573" t="str">
        <f>F747</f>
        <v>5.4782</v>
      </c>
      <c r="R747" s="127">
        <f>L747</f>
        <v>36394</v>
      </c>
      <c r="S747" s="567" t="s">
        <v>72</v>
      </c>
      <c r="T747">
        <v>186</v>
      </c>
      <c r="U747" s="50"/>
      <c r="V747" s="50"/>
      <c r="W747" s="50"/>
      <c r="X747" s="123">
        <f t="shared" si="11"/>
        <v>186</v>
      </c>
      <c r="Y747" s="31">
        <v>186</v>
      </c>
      <c r="Z747" s="123">
        <v>1</v>
      </c>
    </row>
    <row r="748" spans="1:26" s="123" customFormat="1" ht="12.75">
      <c r="A748" s="8"/>
      <c r="B748" s="7" t="s">
        <v>244</v>
      </c>
      <c r="C748" s="8">
        <v>1987</v>
      </c>
      <c r="D748" s="8" t="s">
        <v>155</v>
      </c>
      <c r="E748" s="8"/>
      <c r="F748" s="7"/>
      <c r="G748" s="8"/>
      <c r="H748" s="8"/>
      <c r="I748" s="8"/>
      <c r="J748" s="8"/>
      <c r="K748" s="44"/>
      <c r="L748" s="121"/>
      <c r="M748" s="75"/>
      <c r="N748" s="574" t="s">
        <v>120</v>
      </c>
      <c r="O748" s="574" t="str">
        <f>O747</f>
        <v>MONTREAL</v>
      </c>
      <c r="P748" s="574" t="s">
        <v>1015</v>
      </c>
      <c r="Q748" s="574" t="str">
        <f>Q747</f>
        <v>5.4782</v>
      </c>
      <c r="R748" s="126">
        <f>R747</f>
        <v>36394</v>
      </c>
      <c r="S748" s="453" t="s">
        <v>72</v>
      </c>
      <c r="T748"/>
      <c r="U748">
        <v>186</v>
      </c>
      <c r="V748" s="50"/>
      <c r="W748" s="50"/>
      <c r="X748" s="123">
        <f t="shared" si="11"/>
        <v>186</v>
      </c>
      <c r="Y748" s="31">
        <v>186</v>
      </c>
      <c r="Z748" s="123">
        <v>2</v>
      </c>
    </row>
    <row r="749" spans="1:26" s="123" customFormat="1" ht="12.75">
      <c r="A749" s="8"/>
      <c r="B749" s="7" t="s">
        <v>283</v>
      </c>
      <c r="C749" s="8">
        <v>1979</v>
      </c>
      <c r="D749" s="8" t="s">
        <v>132</v>
      </c>
      <c r="E749" s="8"/>
      <c r="F749" s="7"/>
      <c r="G749" s="8"/>
      <c r="H749" s="8"/>
      <c r="I749" s="8"/>
      <c r="J749" s="8"/>
      <c r="K749" s="44"/>
      <c r="L749" s="121"/>
      <c r="M749" s="75"/>
      <c r="N749" s="574" t="s">
        <v>120</v>
      </c>
      <c r="O749" s="574" t="str">
        <f>O748</f>
        <v>MONTREAL</v>
      </c>
      <c r="P749" s="574" t="s">
        <v>1015</v>
      </c>
      <c r="Q749" s="574" t="str">
        <f>Q747</f>
        <v>5.4782</v>
      </c>
      <c r="R749" s="126">
        <f>R747</f>
        <v>36394</v>
      </c>
      <c r="S749" s="453" t="s">
        <v>72</v>
      </c>
      <c r="T749"/>
      <c r="U749"/>
      <c r="V749">
        <v>186</v>
      </c>
      <c r="W749" s="50"/>
      <c r="X749" s="123">
        <f t="shared" si="11"/>
        <v>186</v>
      </c>
      <c r="Y749" s="31">
        <v>186</v>
      </c>
      <c r="Z749" s="123">
        <v>3</v>
      </c>
    </row>
    <row r="750" spans="1:26" s="123" customFormat="1" ht="12.75">
      <c r="A750" s="10"/>
      <c r="B750" s="9" t="s">
        <v>267</v>
      </c>
      <c r="C750" s="10">
        <v>1985</v>
      </c>
      <c r="D750" s="10" t="s">
        <v>125</v>
      </c>
      <c r="E750" s="10"/>
      <c r="F750" s="9"/>
      <c r="G750" s="10"/>
      <c r="H750" s="10"/>
      <c r="I750" s="10"/>
      <c r="J750" s="10"/>
      <c r="K750" s="83"/>
      <c r="L750" s="122"/>
      <c r="M750" s="76"/>
      <c r="N750" s="575" t="s">
        <v>120</v>
      </c>
      <c r="O750" s="575" t="str">
        <f>O749</f>
        <v>MONTREAL</v>
      </c>
      <c r="P750" s="575" t="s">
        <v>1015</v>
      </c>
      <c r="Q750" s="575" t="str">
        <f>Q747</f>
        <v>5.4782</v>
      </c>
      <c r="R750" s="126">
        <f>R747</f>
        <v>36394</v>
      </c>
      <c r="S750" s="453" t="s">
        <v>72</v>
      </c>
      <c r="T750"/>
      <c r="U750"/>
      <c r="V750"/>
      <c r="W750">
        <v>186</v>
      </c>
      <c r="X750" s="123">
        <f t="shared" si="11"/>
        <v>186</v>
      </c>
      <c r="Y750" s="31">
        <v>186</v>
      </c>
      <c r="Z750" s="123">
        <v>4</v>
      </c>
    </row>
    <row r="751" spans="1:26" ht="12.75" customHeight="1">
      <c r="A751" s="124">
        <v>187</v>
      </c>
      <c r="B751" s="1195" t="s">
        <v>211</v>
      </c>
      <c r="C751" s="54">
        <v>1990</v>
      </c>
      <c r="D751" s="115" t="s">
        <v>125</v>
      </c>
      <c r="E751" s="54" t="s">
        <v>148</v>
      </c>
      <c r="F751" s="97" t="s">
        <v>1016</v>
      </c>
      <c r="G751" s="54">
        <v>338</v>
      </c>
      <c r="H751" s="54" t="s">
        <v>405</v>
      </c>
      <c r="I751" s="54" t="s">
        <v>124</v>
      </c>
      <c r="J751" s="54" t="s">
        <v>179</v>
      </c>
      <c r="K751" s="115" t="s">
        <v>224</v>
      </c>
      <c r="L751" s="89">
        <v>38151</v>
      </c>
      <c r="M751" s="55" t="s">
        <v>126</v>
      </c>
      <c r="N751" s="545" t="s">
        <v>148</v>
      </c>
      <c r="O751" s="545" t="str">
        <f>E751</f>
        <v>CERET</v>
      </c>
      <c r="P751" s="545" t="s">
        <v>1016</v>
      </c>
      <c r="Q751" s="545" t="str">
        <f>F751</f>
        <v>5.4810</v>
      </c>
      <c r="R751" s="127">
        <f>L751</f>
        <v>38151</v>
      </c>
      <c r="S751" s="567" t="s">
        <v>72</v>
      </c>
      <c r="T751">
        <v>187</v>
      </c>
      <c r="U751"/>
      <c r="V751"/>
      <c r="W751"/>
      <c r="X751" s="123">
        <f t="shared" si="11"/>
        <v>187</v>
      </c>
      <c r="Y751" s="1">
        <v>187</v>
      </c>
      <c r="Z751" s="123">
        <v>1</v>
      </c>
    </row>
    <row r="752" spans="1:26" ht="12.75" customHeight="1">
      <c r="A752" s="48"/>
      <c r="B752" s="47" t="s">
        <v>210</v>
      </c>
      <c r="C752" s="55">
        <v>1989</v>
      </c>
      <c r="D752" s="55" t="s">
        <v>127</v>
      </c>
      <c r="E752" s="55"/>
      <c r="F752" s="17"/>
      <c r="G752" s="55"/>
      <c r="H752" s="55"/>
      <c r="I752" s="55"/>
      <c r="J752" s="55"/>
      <c r="K752" s="51"/>
      <c r="L752" s="90"/>
      <c r="M752" s="55"/>
      <c r="N752" s="546" t="s">
        <v>148</v>
      </c>
      <c r="O752" s="546" t="str">
        <f>O751</f>
        <v>CERET</v>
      </c>
      <c r="P752" s="546" t="s">
        <v>1016</v>
      </c>
      <c r="Q752" s="546" t="str">
        <f>Q751</f>
        <v>5.4810</v>
      </c>
      <c r="R752" s="126">
        <f>R751</f>
        <v>38151</v>
      </c>
      <c r="S752" s="453" t="s">
        <v>72</v>
      </c>
      <c r="T752"/>
      <c r="U752">
        <v>187</v>
      </c>
      <c r="V752"/>
      <c r="W752"/>
      <c r="X752" s="123">
        <f t="shared" si="11"/>
        <v>187</v>
      </c>
      <c r="Y752" s="1">
        <v>187</v>
      </c>
      <c r="Z752" s="123">
        <v>2</v>
      </c>
    </row>
    <row r="753" spans="1:26" ht="12.75" customHeight="1">
      <c r="A753" s="48"/>
      <c r="B753" s="47" t="s">
        <v>475</v>
      </c>
      <c r="C753" s="55">
        <v>1996</v>
      </c>
      <c r="D753" s="55" t="s">
        <v>317</v>
      </c>
      <c r="E753" s="55"/>
      <c r="F753" s="17"/>
      <c r="G753" s="55"/>
      <c r="H753" s="55"/>
      <c r="I753" s="55"/>
      <c r="J753" s="55"/>
      <c r="K753" s="51"/>
      <c r="L753" s="90"/>
      <c r="M753" s="55"/>
      <c r="N753" s="546" t="s">
        <v>148</v>
      </c>
      <c r="O753" s="546" t="str">
        <f>O752</f>
        <v>CERET</v>
      </c>
      <c r="P753" s="546" t="s">
        <v>1016</v>
      </c>
      <c r="Q753" s="546" t="str">
        <f>Q751</f>
        <v>5.4810</v>
      </c>
      <c r="R753" s="126">
        <f>R751</f>
        <v>38151</v>
      </c>
      <c r="S753" s="453" t="s">
        <v>72</v>
      </c>
      <c r="T753"/>
      <c r="U753"/>
      <c r="V753">
        <v>187</v>
      </c>
      <c r="W753"/>
      <c r="X753" s="123">
        <f t="shared" si="11"/>
        <v>187</v>
      </c>
      <c r="Y753" s="1">
        <v>187</v>
      </c>
      <c r="Z753" s="123">
        <v>3</v>
      </c>
    </row>
    <row r="754" spans="1:26" ht="12.75" customHeight="1">
      <c r="A754" s="125"/>
      <c r="B754" s="57" t="s">
        <v>476</v>
      </c>
      <c r="C754" s="56">
        <v>1995</v>
      </c>
      <c r="D754" s="116" t="s">
        <v>307</v>
      </c>
      <c r="E754" s="56"/>
      <c r="F754" s="18"/>
      <c r="G754" s="56"/>
      <c r="H754" s="56"/>
      <c r="I754" s="56"/>
      <c r="J754" s="56"/>
      <c r="K754" s="116"/>
      <c r="L754" s="91"/>
      <c r="M754" s="56"/>
      <c r="N754" s="547" t="s">
        <v>148</v>
      </c>
      <c r="O754" s="547" t="str">
        <f>O753</f>
        <v>CERET</v>
      </c>
      <c r="P754" s="547" t="s">
        <v>1016</v>
      </c>
      <c r="Q754" s="547" t="str">
        <f>Q751</f>
        <v>5.4810</v>
      </c>
      <c r="R754" s="126">
        <f>R751</f>
        <v>38151</v>
      </c>
      <c r="S754" s="453" t="s">
        <v>72</v>
      </c>
      <c r="T754"/>
      <c r="U754"/>
      <c r="V754"/>
      <c r="W754">
        <v>187</v>
      </c>
      <c r="X754" s="123">
        <f t="shared" si="11"/>
        <v>187</v>
      </c>
      <c r="Y754" s="1">
        <v>187</v>
      </c>
      <c r="Z754" s="123">
        <v>4</v>
      </c>
    </row>
    <row r="755" spans="1:26" ht="12.75">
      <c r="A755" s="11">
        <v>188</v>
      </c>
      <c r="B755" s="29" t="s">
        <v>434</v>
      </c>
      <c r="C755" s="11">
        <v>1956</v>
      </c>
      <c r="D755" s="11" t="s">
        <v>129</v>
      </c>
      <c r="E755" s="24" t="s">
        <v>435</v>
      </c>
      <c r="F755" s="97" t="s">
        <v>1017</v>
      </c>
      <c r="G755" s="11">
        <v>338</v>
      </c>
      <c r="H755" s="11" t="s">
        <v>110</v>
      </c>
      <c r="I755" s="11" t="s">
        <v>436</v>
      </c>
      <c r="J755" s="11" t="s">
        <v>111</v>
      </c>
      <c r="K755" s="81" t="s">
        <v>380</v>
      </c>
      <c r="L755" s="62">
        <v>25445</v>
      </c>
      <c r="M755" s="24" t="s">
        <v>126</v>
      </c>
      <c r="N755" s="545" t="s">
        <v>435</v>
      </c>
      <c r="O755" s="545" t="str">
        <f>E755</f>
        <v>ALES</v>
      </c>
      <c r="P755" s="545" t="s">
        <v>1017</v>
      </c>
      <c r="Q755" s="545" t="str">
        <f>F755</f>
        <v>5.482</v>
      </c>
      <c r="R755" s="127">
        <f>L755</f>
        <v>25445</v>
      </c>
      <c r="S755" s="567" t="s">
        <v>72</v>
      </c>
      <c r="T755" s="50">
        <v>188</v>
      </c>
      <c r="U755"/>
      <c r="V755"/>
      <c r="W755"/>
      <c r="X755" s="123">
        <f t="shared" si="11"/>
        <v>188</v>
      </c>
      <c r="Y755" s="123">
        <v>188</v>
      </c>
      <c r="Z755" s="123">
        <v>1</v>
      </c>
    </row>
    <row r="756" spans="1:26" ht="12.75">
      <c r="A756" s="17"/>
      <c r="B756" s="45" t="s">
        <v>437</v>
      </c>
      <c r="C756" s="17">
        <v>1956</v>
      </c>
      <c r="D756" s="17" t="s">
        <v>129</v>
      </c>
      <c r="E756" s="25"/>
      <c r="F756" s="17"/>
      <c r="G756" s="17"/>
      <c r="H756" s="17"/>
      <c r="I756" s="17"/>
      <c r="J756" s="17"/>
      <c r="K756" s="17"/>
      <c r="L756" s="25"/>
      <c r="M756" s="25"/>
      <c r="N756" s="546" t="s">
        <v>435</v>
      </c>
      <c r="O756" s="546" t="str">
        <f>O755</f>
        <v>ALES</v>
      </c>
      <c r="P756" s="546" t="s">
        <v>1017</v>
      </c>
      <c r="Q756" s="546" t="str">
        <f>Q755</f>
        <v>5.482</v>
      </c>
      <c r="R756" s="126">
        <f>R755</f>
        <v>25445</v>
      </c>
      <c r="S756" s="453" t="s">
        <v>72</v>
      </c>
      <c r="T756" s="50"/>
      <c r="U756" s="50">
        <v>188</v>
      </c>
      <c r="V756"/>
      <c r="W756"/>
      <c r="X756" s="123">
        <f t="shared" si="11"/>
        <v>188</v>
      </c>
      <c r="Y756" s="123">
        <v>188</v>
      </c>
      <c r="Z756" s="123">
        <v>2</v>
      </c>
    </row>
    <row r="757" spans="1:26" ht="12.75">
      <c r="A757" s="17"/>
      <c r="B757" s="45" t="s">
        <v>438</v>
      </c>
      <c r="C757" s="17">
        <v>1956</v>
      </c>
      <c r="D757" s="17" t="s">
        <v>129</v>
      </c>
      <c r="E757" s="25"/>
      <c r="F757" s="17"/>
      <c r="G757" s="17"/>
      <c r="H757" s="17"/>
      <c r="I757" s="17"/>
      <c r="J757" s="17"/>
      <c r="K757" s="17"/>
      <c r="L757" s="25"/>
      <c r="M757" s="25"/>
      <c r="N757" s="546" t="s">
        <v>435</v>
      </c>
      <c r="O757" s="546" t="str">
        <f>O756</f>
        <v>ALES</v>
      </c>
      <c r="P757" s="546" t="s">
        <v>1017</v>
      </c>
      <c r="Q757" s="546" t="str">
        <f>Q755</f>
        <v>5.482</v>
      </c>
      <c r="R757" s="126">
        <f>R755</f>
        <v>25445</v>
      </c>
      <c r="S757" s="453" t="s">
        <v>72</v>
      </c>
      <c r="T757" s="50"/>
      <c r="U757" s="50"/>
      <c r="V757" s="50">
        <v>188</v>
      </c>
      <c r="W757"/>
      <c r="X757" s="123">
        <f t="shared" si="11"/>
        <v>188</v>
      </c>
      <c r="Y757" s="123">
        <v>188</v>
      </c>
      <c r="Z757" s="123">
        <v>3</v>
      </c>
    </row>
    <row r="758" spans="1:26" ht="12.75">
      <c r="A758" s="18"/>
      <c r="B758" s="46" t="s">
        <v>439</v>
      </c>
      <c r="C758" s="18">
        <v>1955</v>
      </c>
      <c r="D758" s="18" t="s">
        <v>125</v>
      </c>
      <c r="E758" s="26"/>
      <c r="F758" s="18"/>
      <c r="G758" s="18"/>
      <c r="H758" s="18"/>
      <c r="I758" s="18"/>
      <c r="J758" s="18"/>
      <c r="K758" s="18"/>
      <c r="L758" s="26"/>
      <c r="M758" s="26"/>
      <c r="N758" s="547" t="s">
        <v>435</v>
      </c>
      <c r="O758" s="547" t="str">
        <f>O757</f>
        <v>ALES</v>
      </c>
      <c r="P758" s="547" t="s">
        <v>1017</v>
      </c>
      <c r="Q758" s="547" t="str">
        <f>Q755</f>
        <v>5.482</v>
      </c>
      <c r="R758" s="126">
        <f>R755</f>
        <v>25445</v>
      </c>
      <c r="S758" s="453" t="s">
        <v>72</v>
      </c>
      <c r="T758" s="50"/>
      <c r="U758" s="50"/>
      <c r="V758" s="50"/>
      <c r="W758" s="50">
        <v>188</v>
      </c>
      <c r="X758" s="123">
        <f t="shared" si="11"/>
        <v>188</v>
      </c>
      <c r="Y758" s="123">
        <v>188</v>
      </c>
      <c r="Z758" s="123">
        <v>4</v>
      </c>
    </row>
    <row r="759" spans="1:26" ht="12.75">
      <c r="A759" s="321">
        <v>189</v>
      </c>
      <c r="B759" s="339" t="s">
        <v>78</v>
      </c>
      <c r="C759" s="321">
        <v>1998</v>
      </c>
      <c r="D759" s="321" t="s">
        <v>176</v>
      </c>
      <c r="E759" s="321" t="s">
        <v>149</v>
      </c>
      <c r="F759" s="382" t="s">
        <v>1018</v>
      </c>
      <c r="G759" s="321">
        <v>477</v>
      </c>
      <c r="H759" s="321" t="s">
        <v>110</v>
      </c>
      <c r="I759" s="321" t="s">
        <v>148</v>
      </c>
      <c r="J759" s="321" t="s">
        <v>111</v>
      </c>
      <c r="K759" s="401" t="s">
        <v>92</v>
      </c>
      <c r="L759" s="416">
        <v>39684</v>
      </c>
      <c r="M759" s="321" t="s">
        <v>151</v>
      </c>
      <c r="N759" s="545" t="s">
        <v>149</v>
      </c>
      <c r="O759" s="545" t="str">
        <f>E759</f>
        <v>SAINT-GILLES</v>
      </c>
      <c r="P759" s="545" t="s">
        <v>1018</v>
      </c>
      <c r="Q759" s="545" t="str">
        <f>F759</f>
        <v>5.4858</v>
      </c>
      <c r="R759" s="277">
        <v>39684</v>
      </c>
      <c r="S759" s="567" t="s">
        <v>72</v>
      </c>
      <c r="T759">
        <v>189</v>
      </c>
      <c r="U759" s="50"/>
      <c r="V759" s="50"/>
      <c r="W759" s="50"/>
      <c r="X759" s="123">
        <f t="shared" si="11"/>
        <v>189</v>
      </c>
      <c r="Y759" s="123">
        <v>189</v>
      </c>
      <c r="Z759" s="123">
        <v>1</v>
      </c>
    </row>
    <row r="760" spans="1:26" ht="12.75">
      <c r="A760" s="322"/>
      <c r="B760" s="340" t="s">
        <v>758</v>
      </c>
      <c r="C760" s="322">
        <v>1995</v>
      </c>
      <c r="D760" s="322" t="s">
        <v>129</v>
      </c>
      <c r="E760" s="322"/>
      <c r="F760" s="383"/>
      <c r="G760" s="322"/>
      <c r="H760" s="322"/>
      <c r="I760" s="322"/>
      <c r="J760" s="322"/>
      <c r="K760" s="402"/>
      <c r="L760" s="418"/>
      <c r="M760" s="322"/>
      <c r="N760" s="546" t="s">
        <v>149</v>
      </c>
      <c r="O760" s="546" t="str">
        <f>O759</f>
        <v>SAINT-GILLES</v>
      </c>
      <c r="P760" s="546" t="s">
        <v>1018</v>
      </c>
      <c r="Q760" s="546" t="str">
        <f>Q759</f>
        <v>5.4858</v>
      </c>
      <c r="R760" s="283">
        <v>39684</v>
      </c>
      <c r="S760" s="453" t="s">
        <v>72</v>
      </c>
      <c r="T760"/>
      <c r="U760">
        <v>189</v>
      </c>
      <c r="V760" s="50"/>
      <c r="W760" s="50"/>
      <c r="X760" s="123">
        <f t="shared" si="11"/>
        <v>189</v>
      </c>
      <c r="Y760" s="123">
        <v>189</v>
      </c>
      <c r="Z760" s="123">
        <v>2</v>
      </c>
    </row>
    <row r="761" spans="1:26" ht="12.75">
      <c r="A761" s="322"/>
      <c r="B761" s="340" t="s">
        <v>760</v>
      </c>
      <c r="C761" s="322">
        <v>1993</v>
      </c>
      <c r="D761" s="322" t="s">
        <v>127</v>
      </c>
      <c r="E761" s="322"/>
      <c r="F761" s="383"/>
      <c r="G761" s="322"/>
      <c r="H761" s="322"/>
      <c r="I761" s="322"/>
      <c r="J761" s="322"/>
      <c r="K761" s="402"/>
      <c r="L761" s="418"/>
      <c r="M761" s="322"/>
      <c r="N761" s="546" t="s">
        <v>149</v>
      </c>
      <c r="O761" s="546" t="str">
        <f>O760</f>
        <v>SAINT-GILLES</v>
      </c>
      <c r="P761" s="546" t="s">
        <v>1018</v>
      </c>
      <c r="Q761" s="546" t="str">
        <f>Q759</f>
        <v>5.4858</v>
      </c>
      <c r="R761" s="283">
        <v>39684</v>
      </c>
      <c r="S761" s="453" t="s">
        <v>72</v>
      </c>
      <c r="T761"/>
      <c r="U761"/>
      <c r="V761">
        <v>189</v>
      </c>
      <c r="W761" s="50"/>
      <c r="X761" s="123">
        <f t="shared" si="11"/>
        <v>189</v>
      </c>
      <c r="Y761" s="123">
        <v>189</v>
      </c>
      <c r="Z761" s="123">
        <v>3</v>
      </c>
    </row>
    <row r="762" spans="1:26" ht="12.75">
      <c r="A762" s="323"/>
      <c r="B762" s="341" t="s">
        <v>753</v>
      </c>
      <c r="C762" s="323">
        <v>1996</v>
      </c>
      <c r="D762" s="323" t="s">
        <v>155</v>
      </c>
      <c r="E762" s="323"/>
      <c r="F762" s="384"/>
      <c r="G762" s="323"/>
      <c r="H762" s="323"/>
      <c r="I762" s="323"/>
      <c r="J762" s="323"/>
      <c r="K762" s="403"/>
      <c r="L762" s="420"/>
      <c r="M762" s="323"/>
      <c r="N762" s="547" t="s">
        <v>149</v>
      </c>
      <c r="O762" s="547" t="str">
        <f>O761</f>
        <v>SAINT-GILLES</v>
      </c>
      <c r="P762" s="547" t="s">
        <v>1018</v>
      </c>
      <c r="Q762" s="547" t="str">
        <f>Q759</f>
        <v>5.4858</v>
      </c>
      <c r="R762" s="283">
        <v>39684</v>
      </c>
      <c r="S762" s="453" t="s">
        <v>72</v>
      </c>
      <c r="T762"/>
      <c r="U762"/>
      <c r="V762"/>
      <c r="W762">
        <v>189</v>
      </c>
      <c r="X762" s="123">
        <f t="shared" si="11"/>
        <v>189</v>
      </c>
      <c r="Y762" s="123">
        <v>189</v>
      </c>
      <c r="Z762" s="123">
        <v>4</v>
      </c>
    </row>
    <row r="763" spans="1:26" ht="12.75">
      <c r="A763" s="6">
        <v>190</v>
      </c>
      <c r="B763" s="5"/>
      <c r="C763" s="6"/>
      <c r="D763" s="6"/>
      <c r="E763" s="27" t="s">
        <v>574</v>
      </c>
      <c r="F763" s="98" t="s">
        <v>1019</v>
      </c>
      <c r="G763" s="6">
        <v>336</v>
      </c>
      <c r="H763" s="6" t="s">
        <v>110</v>
      </c>
      <c r="I763" s="6" t="s">
        <v>457</v>
      </c>
      <c r="J763" s="6" t="s">
        <v>179</v>
      </c>
      <c r="K763" s="82" t="s">
        <v>301</v>
      </c>
      <c r="L763" s="108">
        <v>23625</v>
      </c>
      <c r="M763" s="6" t="s">
        <v>115</v>
      </c>
      <c r="N763" s="576" t="s">
        <v>574</v>
      </c>
      <c r="O763" s="576" t="str">
        <f>E763</f>
        <v>PERPIGNAN</v>
      </c>
      <c r="P763" s="576" t="s">
        <v>1019</v>
      </c>
      <c r="Q763" s="576" t="str">
        <f>F763</f>
        <v>5.488</v>
      </c>
      <c r="R763" s="127">
        <f>L763</f>
        <v>23625</v>
      </c>
      <c r="S763" s="567" t="s">
        <v>72</v>
      </c>
      <c r="T763">
        <v>190</v>
      </c>
      <c r="U763"/>
      <c r="V763"/>
      <c r="W763"/>
      <c r="X763" s="123">
        <f t="shared" si="11"/>
        <v>190</v>
      </c>
      <c r="Y763" s="123">
        <v>190</v>
      </c>
      <c r="Z763" s="123">
        <v>1</v>
      </c>
    </row>
    <row r="764" spans="1:26" ht="12.75">
      <c r="A764" s="8"/>
      <c r="B764" s="7"/>
      <c r="C764" s="8"/>
      <c r="D764" s="8"/>
      <c r="E764" s="28"/>
      <c r="F764" s="8"/>
      <c r="G764" s="8"/>
      <c r="H764" s="8"/>
      <c r="I764" s="8"/>
      <c r="J764" s="8"/>
      <c r="K764" s="8"/>
      <c r="L764" s="28"/>
      <c r="M764" s="8"/>
      <c r="N764" s="589" t="s">
        <v>574</v>
      </c>
      <c r="O764" s="589" t="str">
        <f>O763</f>
        <v>PERPIGNAN</v>
      </c>
      <c r="P764" s="589" t="s">
        <v>1019</v>
      </c>
      <c r="Q764" s="589" t="str">
        <f>Q763</f>
        <v>5.488</v>
      </c>
      <c r="R764" s="126">
        <f>R763</f>
        <v>23625</v>
      </c>
      <c r="S764" s="453" t="s">
        <v>72</v>
      </c>
      <c r="T764"/>
      <c r="U764">
        <v>190</v>
      </c>
      <c r="V764"/>
      <c r="W764"/>
      <c r="X764" s="123">
        <f t="shared" si="11"/>
        <v>190</v>
      </c>
      <c r="Y764" s="123">
        <v>190</v>
      </c>
      <c r="Z764" s="123">
        <v>2</v>
      </c>
    </row>
    <row r="765" spans="1:26" ht="12.75">
      <c r="A765" s="8"/>
      <c r="B765" s="7"/>
      <c r="C765" s="8"/>
      <c r="D765" s="8"/>
      <c r="E765" s="28"/>
      <c r="F765" s="8"/>
      <c r="G765" s="8"/>
      <c r="H765" s="8"/>
      <c r="I765" s="8"/>
      <c r="J765" s="8"/>
      <c r="K765" s="8"/>
      <c r="L765" s="28"/>
      <c r="M765" s="8"/>
      <c r="N765" s="589" t="s">
        <v>574</v>
      </c>
      <c r="O765" s="589" t="str">
        <f>O764</f>
        <v>PERPIGNAN</v>
      </c>
      <c r="P765" s="589" t="s">
        <v>1019</v>
      </c>
      <c r="Q765" s="589" t="str">
        <f>Q763</f>
        <v>5.488</v>
      </c>
      <c r="R765" s="126">
        <f>R763</f>
        <v>23625</v>
      </c>
      <c r="S765" s="453" t="s">
        <v>72</v>
      </c>
      <c r="T765"/>
      <c r="U765"/>
      <c r="V765">
        <v>190</v>
      </c>
      <c r="W765"/>
      <c r="X765" s="123">
        <f t="shared" si="11"/>
        <v>190</v>
      </c>
      <c r="Y765" s="123">
        <v>190</v>
      </c>
      <c r="Z765" s="123">
        <v>3</v>
      </c>
    </row>
    <row r="766" spans="1:26" ht="12.75">
      <c r="A766" s="10"/>
      <c r="B766" s="9"/>
      <c r="C766" s="10"/>
      <c r="D766" s="10"/>
      <c r="E766" s="4"/>
      <c r="F766" s="10"/>
      <c r="G766" s="10"/>
      <c r="H766" s="10"/>
      <c r="I766" s="10"/>
      <c r="J766" s="10"/>
      <c r="K766" s="10"/>
      <c r="L766" s="4"/>
      <c r="M766" s="10"/>
      <c r="N766" s="589" t="s">
        <v>574</v>
      </c>
      <c r="O766" s="589" t="str">
        <f>O765</f>
        <v>PERPIGNAN</v>
      </c>
      <c r="P766" s="589" t="s">
        <v>1019</v>
      </c>
      <c r="Q766" s="589" t="str">
        <f>Q763</f>
        <v>5.488</v>
      </c>
      <c r="R766" s="126">
        <f>R763</f>
        <v>23625</v>
      </c>
      <c r="S766" s="453" t="s">
        <v>72</v>
      </c>
      <c r="T766"/>
      <c r="U766"/>
      <c r="V766"/>
      <c r="W766">
        <v>190</v>
      </c>
      <c r="X766" s="123">
        <f t="shared" si="11"/>
        <v>190</v>
      </c>
      <c r="Y766" s="123">
        <v>190</v>
      </c>
      <c r="Z766" s="123">
        <v>4</v>
      </c>
    </row>
    <row r="767" spans="1:26" ht="12.75">
      <c r="A767" s="321">
        <v>191</v>
      </c>
      <c r="B767" s="339" t="s">
        <v>478</v>
      </c>
      <c r="C767" s="321">
        <v>1993</v>
      </c>
      <c r="D767" s="321" t="s">
        <v>127</v>
      </c>
      <c r="E767" s="321" t="s">
        <v>148</v>
      </c>
      <c r="F767" s="382" t="s">
        <v>1020</v>
      </c>
      <c r="G767" s="321">
        <v>474</v>
      </c>
      <c r="H767" s="321" t="s">
        <v>110</v>
      </c>
      <c r="I767" s="321" t="s">
        <v>148</v>
      </c>
      <c r="J767" s="321" t="s">
        <v>111</v>
      </c>
      <c r="K767" s="401" t="s">
        <v>93</v>
      </c>
      <c r="L767" s="416">
        <v>39684</v>
      </c>
      <c r="M767" s="322" t="s">
        <v>151</v>
      </c>
      <c r="N767" s="545" t="s">
        <v>148</v>
      </c>
      <c r="O767" s="545" t="str">
        <f>E767</f>
        <v>CERET</v>
      </c>
      <c r="P767" s="545" t="s">
        <v>1020</v>
      </c>
      <c r="Q767" s="545" t="str">
        <f>F767</f>
        <v>5.4904</v>
      </c>
      <c r="R767" s="277">
        <v>39684</v>
      </c>
      <c r="S767" s="567" t="s">
        <v>72</v>
      </c>
      <c r="T767" s="50">
        <v>191</v>
      </c>
      <c r="U767"/>
      <c r="V767"/>
      <c r="W767"/>
      <c r="X767" s="123">
        <f t="shared" si="11"/>
        <v>191</v>
      </c>
      <c r="Y767" s="123">
        <v>191</v>
      </c>
      <c r="Z767" s="123">
        <v>1</v>
      </c>
    </row>
    <row r="768" spans="1:26" ht="12.75">
      <c r="A768" s="322"/>
      <c r="B768" s="340" t="s">
        <v>79</v>
      </c>
      <c r="C768" s="322">
        <v>1996</v>
      </c>
      <c r="D768" s="322" t="s">
        <v>155</v>
      </c>
      <c r="E768" s="322"/>
      <c r="F768" s="383"/>
      <c r="G768" s="322"/>
      <c r="H768" s="322"/>
      <c r="I768" s="322"/>
      <c r="J768" s="322"/>
      <c r="K768" s="402"/>
      <c r="L768" s="418"/>
      <c r="M768" s="322"/>
      <c r="N768" s="546" t="s">
        <v>148</v>
      </c>
      <c r="O768" s="546" t="str">
        <f>O767</f>
        <v>CERET</v>
      </c>
      <c r="P768" s="546" t="s">
        <v>1020</v>
      </c>
      <c r="Q768" s="546" t="str">
        <f>Q767</f>
        <v>5.4904</v>
      </c>
      <c r="R768" s="283">
        <v>39684</v>
      </c>
      <c r="S768" s="453" t="s">
        <v>72</v>
      </c>
      <c r="T768" s="50"/>
      <c r="U768" s="50">
        <v>191</v>
      </c>
      <c r="V768"/>
      <c r="W768"/>
      <c r="X768" s="123">
        <f t="shared" si="11"/>
        <v>191</v>
      </c>
      <c r="Y768" s="123">
        <v>191</v>
      </c>
      <c r="Z768" s="123">
        <v>2</v>
      </c>
    </row>
    <row r="769" spans="1:26" ht="12.75">
      <c r="A769" s="322"/>
      <c r="B769" s="340" t="s">
        <v>475</v>
      </c>
      <c r="C769" s="322">
        <v>1996</v>
      </c>
      <c r="D769" s="322" t="s">
        <v>155</v>
      </c>
      <c r="E769" s="322"/>
      <c r="F769" s="383"/>
      <c r="G769" s="322"/>
      <c r="H769" s="322"/>
      <c r="I769" s="322"/>
      <c r="J769" s="322"/>
      <c r="K769" s="402"/>
      <c r="L769" s="418"/>
      <c r="M769" s="322"/>
      <c r="N769" s="546" t="s">
        <v>148</v>
      </c>
      <c r="O769" s="546" t="str">
        <f>O768</f>
        <v>CERET</v>
      </c>
      <c r="P769" s="546" t="s">
        <v>1020</v>
      </c>
      <c r="Q769" s="546" t="str">
        <f>Q767</f>
        <v>5.4904</v>
      </c>
      <c r="R769" s="283">
        <v>39684</v>
      </c>
      <c r="S769" s="453" t="s">
        <v>72</v>
      </c>
      <c r="T769" s="50"/>
      <c r="U769" s="50"/>
      <c r="V769" s="50">
        <v>191</v>
      </c>
      <c r="W769"/>
      <c r="X769" s="123">
        <f t="shared" si="11"/>
        <v>191</v>
      </c>
      <c r="Y769" s="123">
        <v>191</v>
      </c>
      <c r="Z769" s="123">
        <v>3</v>
      </c>
    </row>
    <row r="770" spans="1:26" ht="12.75">
      <c r="A770" s="323"/>
      <c r="B770" s="341" t="s">
        <v>74</v>
      </c>
      <c r="C770" s="323">
        <v>1996</v>
      </c>
      <c r="D770" s="323" t="s">
        <v>155</v>
      </c>
      <c r="E770" s="323"/>
      <c r="F770" s="384"/>
      <c r="G770" s="323"/>
      <c r="H770" s="323"/>
      <c r="I770" s="323"/>
      <c r="J770" s="323"/>
      <c r="K770" s="403"/>
      <c r="L770" s="420"/>
      <c r="M770" s="323"/>
      <c r="N770" s="547" t="s">
        <v>148</v>
      </c>
      <c r="O770" s="547" t="str">
        <f>O769</f>
        <v>CERET</v>
      </c>
      <c r="P770" s="547" t="s">
        <v>1020</v>
      </c>
      <c r="Q770" s="547" t="str">
        <f>Q767</f>
        <v>5.4904</v>
      </c>
      <c r="R770" s="283">
        <v>39684</v>
      </c>
      <c r="S770" s="453" t="s">
        <v>72</v>
      </c>
      <c r="T770" s="50"/>
      <c r="U770" s="50"/>
      <c r="V770" s="50"/>
      <c r="W770" s="50">
        <v>191</v>
      </c>
      <c r="X770" s="123">
        <f t="shared" si="11"/>
        <v>191</v>
      </c>
      <c r="Y770" s="123">
        <v>191</v>
      </c>
      <c r="Z770" s="123">
        <v>4</v>
      </c>
    </row>
    <row r="771" spans="1:26" ht="12.75">
      <c r="A771" s="486">
        <v>192</v>
      </c>
      <c r="B771" s="487" t="s">
        <v>727</v>
      </c>
      <c r="C771" s="486">
        <v>1997</v>
      </c>
      <c r="D771" s="486" t="s">
        <v>155</v>
      </c>
      <c r="E771" s="486" t="s">
        <v>122</v>
      </c>
      <c r="F771" s="488" t="s">
        <v>1021</v>
      </c>
      <c r="G771" s="486">
        <v>474</v>
      </c>
      <c r="H771" s="486" t="s">
        <v>110</v>
      </c>
      <c r="I771" s="486" t="s">
        <v>436</v>
      </c>
      <c r="J771" s="486" t="s">
        <v>111</v>
      </c>
      <c r="K771" s="489" t="s">
        <v>65</v>
      </c>
      <c r="L771" s="490">
        <v>40048</v>
      </c>
      <c r="M771" s="486" t="s">
        <v>151</v>
      </c>
      <c r="N771" s="573" t="s">
        <v>122</v>
      </c>
      <c r="O771" s="573" t="str">
        <f>E771</f>
        <v>BEDARIEUX</v>
      </c>
      <c r="P771" s="573" t="s">
        <v>1021</v>
      </c>
      <c r="Q771" s="573" t="str">
        <f>F771</f>
        <v>5.4908</v>
      </c>
      <c r="R771" s="452">
        <v>40048</v>
      </c>
      <c r="S771" s="567" t="s">
        <v>72</v>
      </c>
      <c r="T771">
        <v>192</v>
      </c>
      <c r="U771" s="50"/>
      <c r="V771" s="50"/>
      <c r="W771" s="50"/>
      <c r="X771" s="123">
        <f t="shared" si="11"/>
        <v>192</v>
      </c>
      <c r="Y771" s="123">
        <v>192</v>
      </c>
      <c r="Z771" s="123">
        <v>1</v>
      </c>
    </row>
    <row r="772" spans="1:26" ht="12.75">
      <c r="A772" s="491"/>
      <c r="B772" s="492" t="s">
        <v>468</v>
      </c>
      <c r="C772" s="491">
        <v>1991</v>
      </c>
      <c r="D772" s="491" t="s">
        <v>114</v>
      </c>
      <c r="E772" s="491"/>
      <c r="F772" s="493"/>
      <c r="G772" s="491"/>
      <c r="H772" s="491"/>
      <c r="I772" s="491"/>
      <c r="J772" s="491"/>
      <c r="K772" s="494"/>
      <c r="L772" s="495"/>
      <c r="M772" s="491"/>
      <c r="N772" s="574" t="s">
        <v>122</v>
      </c>
      <c r="O772" s="574" t="str">
        <f>O771</f>
        <v>BEDARIEUX</v>
      </c>
      <c r="P772" s="574" t="s">
        <v>1021</v>
      </c>
      <c r="Q772" s="574" t="str">
        <f>Q771</f>
        <v>5.4908</v>
      </c>
      <c r="R772" s="459">
        <v>40048</v>
      </c>
      <c r="S772" s="453" t="s">
        <v>72</v>
      </c>
      <c r="T772"/>
      <c r="U772">
        <v>192</v>
      </c>
      <c r="V772" s="50"/>
      <c r="W772" s="50"/>
      <c r="X772" s="123">
        <f t="shared" si="11"/>
        <v>192</v>
      </c>
      <c r="Y772" s="123">
        <v>192</v>
      </c>
      <c r="Z772" s="123">
        <v>2</v>
      </c>
    </row>
    <row r="773" spans="1:26" ht="12.75">
      <c r="A773" s="491"/>
      <c r="B773" s="492" t="s">
        <v>467</v>
      </c>
      <c r="C773" s="491">
        <v>1991</v>
      </c>
      <c r="D773" s="491" t="s">
        <v>114</v>
      </c>
      <c r="E773" s="491"/>
      <c r="F773" s="493"/>
      <c r="G773" s="491"/>
      <c r="H773" s="491"/>
      <c r="I773" s="491"/>
      <c r="J773" s="491"/>
      <c r="K773" s="494"/>
      <c r="L773" s="495"/>
      <c r="M773" s="491"/>
      <c r="N773" s="574" t="s">
        <v>122</v>
      </c>
      <c r="O773" s="574" t="str">
        <f>O772</f>
        <v>BEDARIEUX</v>
      </c>
      <c r="P773" s="574" t="s">
        <v>1021</v>
      </c>
      <c r="Q773" s="574" t="str">
        <f>Q771</f>
        <v>5.4908</v>
      </c>
      <c r="R773" s="459">
        <v>40048</v>
      </c>
      <c r="S773" s="453" t="s">
        <v>72</v>
      </c>
      <c r="T773"/>
      <c r="U773"/>
      <c r="V773">
        <v>192</v>
      </c>
      <c r="W773" s="50"/>
      <c r="X773" s="123">
        <f t="shared" si="11"/>
        <v>192</v>
      </c>
      <c r="Y773" s="123">
        <v>192</v>
      </c>
      <c r="Z773" s="123">
        <v>3</v>
      </c>
    </row>
    <row r="774" spans="1:26" ht="12.75">
      <c r="A774" s="496"/>
      <c r="B774" s="497" t="s">
        <v>621</v>
      </c>
      <c r="C774" s="496">
        <v>1992</v>
      </c>
      <c r="D774" s="496" t="s">
        <v>123</v>
      </c>
      <c r="E774" s="496"/>
      <c r="F774" s="498"/>
      <c r="G774" s="496"/>
      <c r="H774" s="496"/>
      <c r="I774" s="496"/>
      <c r="J774" s="496"/>
      <c r="K774" s="499"/>
      <c r="L774" s="500"/>
      <c r="M774" s="496"/>
      <c r="N774" s="575" t="s">
        <v>122</v>
      </c>
      <c r="O774" s="575" t="str">
        <f>O773</f>
        <v>BEDARIEUX</v>
      </c>
      <c r="P774" s="575" t="s">
        <v>1021</v>
      </c>
      <c r="Q774" s="575" t="str">
        <f>Q771</f>
        <v>5.4908</v>
      </c>
      <c r="R774" s="459">
        <v>40048</v>
      </c>
      <c r="S774" s="453" t="s">
        <v>72</v>
      </c>
      <c r="T774"/>
      <c r="U774"/>
      <c r="V774"/>
      <c r="W774">
        <v>192</v>
      </c>
      <c r="X774" s="123">
        <f t="shared" si="11"/>
        <v>192</v>
      </c>
      <c r="Y774" s="123">
        <v>192</v>
      </c>
      <c r="Z774" s="123">
        <v>4</v>
      </c>
    </row>
    <row r="775" spans="1:26" ht="12.75" customHeight="1">
      <c r="A775" s="6">
        <v>193</v>
      </c>
      <c r="B775" s="5" t="s">
        <v>297</v>
      </c>
      <c r="C775" s="6">
        <v>1983</v>
      </c>
      <c r="D775" s="6" t="s">
        <v>129</v>
      </c>
      <c r="E775" s="6" t="s">
        <v>113</v>
      </c>
      <c r="F775" s="98" t="s">
        <v>1022</v>
      </c>
      <c r="G775" s="6">
        <v>335</v>
      </c>
      <c r="H775" s="6" t="s">
        <v>110</v>
      </c>
      <c r="I775" s="6" t="s">
        <v>143</v>
      </c>
      <c r="J775" s="6" t="s">
        <v>111</v>
      </c>
      <c r="K775" s="82" t="s">
        <v>185</v>
      </c>
      <c r="L775" s="108">
        <v>35301</v>
      </c>
      <c r="M775" s="74" t="s">
        <v>151</v>
      </c>
      <c r="N775" s="576" t="s">
        <v>113</v>
      </c>
      <c r="O775" s="576" t="str">
        <f>E775</f>
        <v>SALINDRES</v>
      </c>
      <c r="P775" s="576" t="s">
        <v>1022</v>
      </c>
      <c r="Q775" s="576" t="str">
        <f>F775</f>
        <v>5.4925</v>
      </c>
      <c r="R775" s="127">
        <f>L775</f>
        <v>35301</v>
      </c>
      <c r="S775" s="567" t="s">
        <v>72</v>
      </c>
      <c r="T775">
        <v>193</v>
      </c>
      <c r="U775"/>
      <c r="V775"/>
      <c r="W775"/>
      <c r="X775" s="123">
        <f t="shared" si="11"/>
        <v>193</v>
      </c>
      <c r="Y775" s="31">
        <v>193</v>
      </c>
      <c r="Z775" s="123">
        <v>1</v>
      </c>
    </row>
    <row r="776" spans="1:26" ht="12.75" customHeight="1">
      <c r="A776" s="8"/>
      <c r="B776" s="7" t="s">
        <v>296</v>
      </c>
      <c r="C776" s="8">
        <v>1979</v>
      </c>
      <c r="D776" s="8" t="s">
        <v>123</v>
      </c>
      <c r="E776" s="8"/>
      <c r="F776" s="8"/>
      <c r="G776" s="8"/>
      <c r="H776" s="8"/>
      <c r="I776" s="8"/>
      <c r="J776" s="8"/>
      <c r="K776" s="8"/>
      <c r="L776" s="28"/>
      <c r="M776" s="75"/>
      <c r="N776" s="589" t="s">
        <v>113</v>
      </c>
      <c r="O776" s="589" t="str">
        <f>O775</f>
        <v>SALINDRES</v>
      </c>
      <c r="P776" s="589" t="s">
        <v>1022</v>
      </c>
      <c r="Q776" s="589" t="str">
        <f>Q775</f>
        <v>5.4925</v>
      </c>
      <c r="R776" s="126">
        <f>R775</f>
        <v>35301</v>
      </c>
      <c r="S776" s="453" t="s">
        <v>72</v>
      </c>
      <c r="T776"/>
      <c r="U776">
        <v>193</v>
      </c>
      <c r="V776"/>
      <c r="W776"/>
      <c r="X776" s="123">
        <f t="shared" si="11"/>
        <v>193</v>
      </c>
      <c r="Y776" s="31">
        <v>193</v>
      </c>
      <c r="Z776" s="123">
        <v>2</v>
      </c>
    </row>
    <row r="777" spans="1:26" ht="12.75" customHeight="1">
      <c r="A777" s="8"/>
      <c r="B777" s="7" t="s">
        <v>294</v>
      </c>
      <c r="C777" s="8">
        <v>1957</v>
      </c>
      <c r="D777" s="8" t="s">
        <v>322</v>
      </c>
      <c r="E777" s="8"/>
      <c r="F777" s="8"/>
      <c r="G777" s="8"/>
      <c r="H777" s="8"/>
      <c r="I777" s="8"/>
      <c r="J777" s="8"/>
      <c r="K777" s="8"/>
      <c r="L777" s="28"/>
      <c r="M777" s="75"/>
      <c r="N777" s="589" t="s">
        <v>113</v>
      </c>
      <c r="O777" s="589" t="str">
        <f>O776</f>
        <v>SALINDRES</v>
      </c>
      <c r="P777" s="589" t="s">
        <v>1022</v>
      </c>
      <c r="Q777" s="589" t="str">
        <f>Q775</f>
        <v>5.4925</v>
      </c>
      <c r="R777" s="126">
        <f>R775</f>
        <v>35301</v>
      </c>
      <c r="S777" s="453" t="s">
        <v>72</v>
      </c>
      <c r="T777"/>
      <c r="U777"/>
      <c r="V777">
        <v>193</v>
      </c>
      <c r="W777"/>
      <c r="X777" s="123">
        <f t="shared" si="11"/>
        <v>193</v>
      </c>
      <c r="Y777" s="31">
        <v>193</v>
      </c>
      <c r="Z777" s="123">
        <v>3</v>
      </c>
    </row>
    <row r="778" spans="1:26" ht="12.75" customHeight="1">
      <c r="A778" s="10"/>
      <c r="B778" s="9" t="s">
        <v>298</v>
      </c>
      <c r="C778" s="10">
        <v>1978</v>
      </c>
      <c r="D778" s="10" t="s">
        <v>114</v>
      </c>
      <c r="E778" s="10"/>
      <c r="F778" s="10"/>
      <c r="G778" s="10"/>
      <c r="H778" s="10"/>
      <c r="I778" s="10"/>
      <c r="J778" s="10"/>
      <c r="K778" s="10"/>
      <c r="L778" s="4"/>
      <c r="M778" s="76"/>
      <c r="N778" s="589" t="s">
        <v>113</v>
      </c>
      <c r="O778" s="589" t="str">
        <f>O777</f>
        <v>SALINDRES</v>
      </c>
      <c r="P778" s="589" t="s">
        <v>1022</v>
      </c>
      <c r="Q778" s="589" t="str">
        <f>Q775</f>
        <v>5.4925</v>
      </c>
      <c r="R778" s="126">
        <f>R775</f>
        <v>35301</v>
      </c>
      <c r="S778" s="453" t="s">
        <v>72</v>
      </c>
      <c r="T778"/>
      <c r="U778"/>
      <c r="V778"/>
      <c r="W778">
        <v>193</v>
      </c>
      <c r="X778" s="123">
        <f t="shared" si="11"/>
        <v>193</v>
      </c>
      <c r="Y778" s="31">
        <v>193</v>
      </c>
      <c r="Z778" s="123">
        <v>4</v>
      </c>
    </row>
    <row r="779" spans="1:26" ht="12.75">
      <c r="A779" s="6">
        <v>194</v>
      </c>
      <c r="B779" s="5" t="s">
        <v>225</v>
      </c>
      <c r="C779" s="6">
        <v>1987</v>
      </c>
      <c r="D779" s="6" t="s">
        <v>123</v>
      </c>
      <c r="E779" s="27" t="s">
        <v>113</v>
      </c>
      <c r="F779" s="98" t="s">
        <v>1023</v>
      </c>
      <c r="G779" s="82">
        <v>335</v>
      </c>
      <c r="H779" s="6" t="s">
        <v>110</v>
      </c>
      <c r="I779" s="6" t="s">
        <v>124</v>
      </c>
      <c r="J779" s="6" t="s">
        <v>179</v>
      </c>
      <c r="K779" s="82" t="s">
        <v>518</v>
      </c>
      <c r="L779" s="108">
        <v>38221</v>
      </c>
      <c r="M779" s="27" t="s">
        <v>151</v>
      </c>
      <c r="N779" s="573" t="s">
        <v>113</v>
      </c>
      <c r="O779" s="573" t="str">
        <f>E779</f>
        <v>SALINDRES</v>
      </c>
      <c r="P779" s="573" t="s">
        <v>1023</v>
      </c>
      <c r="Q779" s="573" t="str">
        <f>F779</f>
        <v>5.4934</v>
      </c>
      <c r="R779" s="127">
        <f>L779</f>
        <v>38221</v>
      </c>
      <c r="S779" s="567" t="s">
        <v>72</v>
      </c>
      <c r="T779" s="50">
        <v>194</v>
      </c>
      <c r="U779"/>
      <c r="V779"/>
      <c r="W779"/>
      <c r="X779" s="123">
        <f t="shared" si="11"/>
        <v>194</v>
      </c>
      <c r="Y779" s="123">
        <v>194</v>
      </c>
      <c r="Z779" s="123">
        <v>1</v>
      </c>
    </row>
    <row r="780" spans="1:26" ht="12.75">
      <c r="A780" s="8"/>
      <c r="B780" s="7" t="s">
        <v>226</v>
      </c>
      <c r="C780" s="8">
        <v>1987</v>
      </c>
      <c r="D780" s="8" t="s">
        <v>123</v>
      </c>
      <c r="E780" s="28"/>
      <c r="F780" s="44"/>
      <c r="G780" s="44"/>
      <c r="H780" s="8"/>
      <c r="I780" s="8"/>
      <c r="J780" s="8"/>
      <c r="K780" s="8"/>
      <c r="L780" s="28"/>
      <c r="M780" s="28"/>
      <c r="N780" s="574" t="s">
        <v>113</v>
      </c>
      <c r="O780" s="574" t="str">
        <f>O779</f>
        <v>SALINDRES</v>
      </c>
      <c r="P780" s="574" t="s">
        <v>1023</v>
      </c>
      <c r="Q780" s="574" t="str">
        <f>Q779</f>
        <v>5.4934</v>
      </c>
      <c r="R780" s="126">
        <f>R779</f>
        <v>38221</v>
      </c>
      <c r="S780" s="453" t="s">
        <v>72</v>
      </c>
      <c r="T780" s="50"/>
      <c r="U780" s="50">
        <v>194</v>
      </c>
      <c r="V780"/>
      <c r="W780"/>
      <c r="X780" s="123">
        <f t="shared" si="11"/>
        <v>194</v>
      </c>
      <c r="Y780" s="123">
        <v>194</v>
      </c>
      <c r="Z780" s="123">
        <v>2</v>
      </c>
    </row>
    <row r="781" spans="1:26" ht="12.75">
      <c r="A781" s="8"/>
      <c r="B781" s="7" t="s">
        <v>223</v>
      </c>
      <c r="C781" s="8">
        <v>1988</v>
      </c>
      <c r="D781" s="8" t="s">
        <v>121</v>
      </c>
      <c r="E781" s="28"/>
      <c r="F781" s="44"/>
      <c r="G781" s="44"/>
      <c r="H781" s="8"/>
      <c r="I781" s="8"/>
      <c r="J781" s="8"/>
      <c r="K781" s="8"/>
      <c r="L781" s="28"/>
      <c r="M781" s="28"/>
      <c r="N781" s="574" t="s">
        <v>113</v>
      </c>
      <c r="O781" s="574" t="str">
        <f>O780</f>
        <v>SALINDRES</v>
      </c>
      <c r="P781" s="574" t="s">
        <v>1023</v>
      </c>
      <c r="Q781" s="574" t="str">
        <f>Q779</f>
        <v>5.4934</v>
      </c>
      <c r="R781" s="126">
        <f>R779</f>
        <v>38221</v>
      </c>
      <c r="S781" s="453" t="s">
        <v>72</v>
      </c>
      <c r="T781" s="50"/>
      <c r="U781" s="50"/>
      <c r="V781" s="50">
        <v>194</v>
      </c>
      <c r="W781"/>
      <c r="X781" s="123">
        <f t="shared" si="11"/>
        <v>194</v>
      </c>
      <c r="Y781" s="123">
        <v>194</v>
      </c>
      <c r="Z781" s="123">
        <v>3</v>
      </c>
    </row>
    <row r="782" spans="1:26" ht="12.75">
      <c r="A782" s="10"/>
      <c r="B782" s="9" t="s">
        <v>519</v>
      </c>
      <c r="C782" s="10">
        <v>1969</v>
      </c>
      <c r="D782" s="10" t="s">
        <v>488</v>
      </c>
      <c r="E782" s="4"/>
      <c r="F782" s="83"/>
      <c r="G782" s="83"/>
      <c r="H782" s="10"/>
      <c r="I782" s="10"/>
      <c r="J782" s="10"/>
      <c r="K782" s="10"/>
      <c r="L782" s="4"/>
      <c r="M782" s="4"/>
      <c r="N782" s="575" t="s">
        <v>113</v>
      </c>
      <c r="O782" s="575" t="str">
        <f>O781</f>
        <v>SALINDRES</v>
      </c>
      <c r="P782" s="575" t="s">
        <v>1023</v>
      </c>
      <c r="Q782" s="575" t="str">
        <f>Q779</f>
        <v>5.4934</v>
      </c>
      <c r="R782" s="126">
        <f>R779</f>
        <v>38221</v>
      </c>
      <c r="S782" s="453" t="s">
        <v>72</v>
      </c>
      <c r="T782" s="50"/>
      <c r="U782" s="50"/>
      <c r="V782" s="50"/>
      <c r="W782" s="50">
        <v>194</v>
      </c>
      <c r="X782" s="123">
        <f t="shared" si="11"/>
        <v>194</v>
      </c>
      <c r="Y782" s="123">
        <v>194</v>
      </c>
      <c r="Z782" s="123">
        <v>4</v>
      </c>
    </row>
    <row r="783" spans="1:26" ht="12.75">
      <c r="A783" s="12">
        <v>195</v>
      </c>
      <c r="B783" s="34" t="s">
        <v>223</v>
      </c>
      <c r="C783" s="12">
        <v>1988</v>
      </c>
      <c r="D783" s="12" t="s">
        <v>125</v>
      </c>
      <c r="E783" s="21" t="s">
        <v>113</v>
      </c>
      <c r="F783" s="92" t="s">
        <v>1024</v>
      </c>
      <c r="G783" s="12">
        <v>335</v>
      </c>
      <c r="H783" s="12" t="s">
        <v>110</v>
      </c>
      <c r="I783" s="12" t="s">
        <v>128</v>
      </c>
      <c r="J783" s="12" t="s">
        <v>111</v>
      </c>
      <c r="K783" s="80" t="s">
        <v>224</v>
      </c>
      <c r="L783" s="67">
        <v>37486</v>
      </c>
      <c r="M783" s="12" t="s">
        <v>137</v>
      </c>
      <c r="N783" s="570" t="s">
        <v>113</v>
      </c>
      <c r="O783" s="570" t="str">
        <f>E783</f>
        <v>SALINDRES</v>
      </c>
      <c r="P783" s="570" t="s">
        <v>1024</v>
      </c>
      <c r="Q783" s="570" t="str">
        <f>F783</f>
        <v>5.4939</v>
      </c>
      <c r="R783" s="127">
        <f>L783</f>
        <v>37486</v>
      </c>
      <c r="S783" s="567" t="s">
        <v>72</v>
      </c>
      <c r="T783">
        <v>195</v>
      </c>
      <c r="U783" s="50"/>
      <c r="V783" s="50"/>
      <c r="W783" s="50"/>
      <c r="X783" s="123">
        <f t="shared" si="11"/>
        <v>195</v>
      </c>
      <c r="Y783" s="123">
        <v>195</v>
      </c>
      <c r="Z783" s="123">
        <v>1</v>
      </c>
    </row>
    <row r="784" spans="1:26" ht="12.75">
      <c r="A784" s="14"/>
      <c r="B784" s="35" t="s">
        <v>225</v>
      </c>
      <c r="C784" s="14">
        <v>1987</v>
      </c>
      <c r="D784" s="14" t="s">
        <v>127</v>
      </c>
      <c r="E784" s="22"/>
      <c r="F784" s="14"/>
      <c r="G784" s="14"/>
      <c r="H784" s="14"/>
      <c r="I784" s="14"/>
      <c r="J784" s="14"/>
      <c r="K784" s="14"/>
      <c r="L784" s="22"/>
      <c r="M784" s="14"/>
      <c r="N784" s="571" t="s">
        <v>113</v>
      </c>
      <c r="O784" s="571" t="str">
        <f>O783</f>
        <v>SALINDRES</v>
      </c>
      <c r="P784" s="571" t="s">
        <v>1024</v>
      </c>
      <c r="Q784" s="571" t="str">
        <f>Q783</f>
        <v>5.4939</v>
      </c>
      <c r="R784" s="126">
        <f>R783</f>
        <v>37486</v>
      </c>
      <c r="S784" s="453" t="s">
        <v>72</v>
      </c>
      <c r="T784"/>
      <c r="U784">
        <v>195</v>
      </c>
      <c r="V784" s="50"/>
      <c r="W784" s="50"/>
      <c r="X784" s="123">
        <f t="shared" si="11"/>
        <v>195</v>
      </c>
      <c r="Y784" s="123">
        <v>195</v>
      </c>
      <c r="Z784" s="123">
        <v>2</v>
      </c>
    </row>
    <row r="785" spans="1:26" ht="12.75">
      <c r="A785" s="14"/>
      <c r="B785" s="35" t="s">
        <v>226</v>
      </c>
      <c r="C785" s="14">
        <v>1987</v>
      </c>
      <c r="D785" s="14" t="s">
        <v>127</v>
      </c>
      <c r="E785" s="22"/>
      <c r="F785" s="14"/>
      <c r="G785" s="14"/>
      <c r="H785" s="14"/>
      <c r="I785" s="14"/>
      <c r="J785" s="14"/>
      <c r="K785" s="14"/>
      <c r="L785" s="22"/>
      <c r="M785" s="14"/>
      <c r="N785" s="571" t="s">
        <v>113</v>
      </c>
      <c r="O785" s="571" t="str">
        <f>O784</f>
        <v>SALINDRES</v>
      </c>
      <c r="P785" s="571" t="s">
        <v>1024</v>
      </c>
      <c r="Q785" s="571" t="str">
        <f>Q783</f>
        <v>5.4939</v>
      </c>
      <c r="R785" s="126">
        <f>R783</f>
        <v>37486</v>
      </c>
      <c r="S785" s="453" t="s">
        <v>72</v>
      </c>
      <c r="T785"/>
      <c r="U785"/>
      <c r="V785">
        <v>195</v>
      </c>
      <c r="W785" s="50"/>
      <c r="X785" s="123">
        <f t="shared" si="11"/>
        <v>195</v>
      </c>
      <c r="Y785" s="123">
        <v>195</v>
      </c>
      <c r="Z785" s="123">
        <v>3</v>
      </c>
    </row>
    <row r="786" spans="1:26" ht="12.75">
      <c r="A786" s="16"/>
      <c r="B786" s="36" t="s">
        <v>227</v>
      </c>
      <c r="C786" s="16">
        <v>1986</v>
      </c>
      <c r="D786" s="16" t="s">
        <v>121</v>
      </c>
      <c r="E786" s="23"/>
      <c r="F786" s="16"/>
      <c r="G786" s="16"/>
      <c r="H786" s="16"/>
      <c r="I786" s="16"/>
      <c r="J786" s="16"/>
      <c r="K786" s="16"/>
      <c r="L786" s="23"/>
      <c r="M786" s="16"/>
      <c r="N786" s="571" t="s">
        <v>113</v>
      </c>
      <c r="O786" s="571" t="str">
        <f>O785</f>
        <v>SALINDRES</v>
      </c>
      <c r="P786" s="571" t="s">
        <v>1024</v>
      </c>
      <c r="Q786" s="571" t="str">
        <f>Q783</f>
        <v>5.4939</v>
      </c>
      <c r="R786" s="126">
        <f>R783</f>
        <v>37486</v>
      </c>
      <c r="S786" s="453" t="s">
        <v>72</v>
      </c>
      <c r="T786"/>
      <c r="U786"/>
      <c r="V786"/>
      <c r="W786">
        <v>195</v>
      </c>
      <c r="X786" s="123">
        <f t="shared" si="11"/>
        <v>195</v>
      </c>
      <c r="Y786" s="123">
        <v>195</v>
      </c>
      <c r="Z786" s="123">
        <v>4</v>
      </c>
    </row>
    <row r="787" spans="1:26" s="50" customFormat="1" ht="12.75">
      <c r="A787" s="6">
        <v>196</v>
      </c>
      <c r="B787" s="5" t="s">
        <v>330</v>
      </c>
      <c r="C787" s="6">
        <v>1977</v>
      </c>
      <c r="D787" s="6" t="s">
        <v>123</v>
      </c>
      <c r="E787" s="6" t="s">
        <v>133</v>
      </c>
      <c r="F787" s="98" t="s">
        <v>1025</v>
      </c>
      <c r="G787" s="6">
        <v>334</v>
      </c>
      <c r="H787" s="27" t="s">
        <v>311</v>
      </c>
      <c r="I787" s="6" t="s">
        <v>133</v>
      </c>
      <c r="J787" s="6" t="s">
        <v>111</v>
      </c>
      <c r="K787" s="82" t="s">
        <v>301</v>
      </c>
      <c r="L787" s="108">
        <v>34504</v>
      </c>
      <c r="M787" s="74" t="s">
        <v>115</v>
      </c>
      <c r="N787" s="573" t="s">
        <v>133</v>
      </c>
      <c r="O787" s="573" t="str">
        <f>E787</f>
        <v>VAUVERT</v>
      </c>
      <c r="P787" s="573" t="s">
        <v>1025</v>
      </c>
      <c r="Q787" s="573" t="str">
        <f>F787</f>
        <v>5.4945</v>
      </c>
      <c r="R787" s="127">
        <f>L787</f>
        <v>34504</v>
      </c>
      <c r="S787" s="567" t="s">
        <v>72</v>
      </c>
      <c r="T787">
        <v>196</v>
      </c>
      <c r="U787"/>
      <c r="V787"/>
      <c r="W787"/>
      <c r="X787" s="123">
        <f aca="true" t="shared" si="12" ref="X787:X850">T787+U787+V787+W787</f>
        <v>196</v>
      </c>
      <c r="Y787" s="1">
        <v>196</v>
      </c>
      <c r="Z787" s="123">
        <v>1</v>
      </c>
    </row>
    <row r="788" spans="1:26" s="50" customFormat="1" ht="12.75">
      <c r="A788" s="8"/>
      <c r="B788" s="7" t="s">
        <v>324</v>
      </c>
      <c r="C788" s="8">
        <v>1979</v>
      </c>
      <c r="D788" s="8" t="s">
        <v>127</v>
      </c>
      <c r="E788" s="8"/>
      <c r="F788" s="8"/>
      <c r="G788" s="8"/>
      <c r="H788" s="28"/>
      <c r="I788" s="8"/>
      <c r="J788" s="8"/>
      <c r="K788" s="8"/>
      <c r="L788" s="28"/>
      <c r="M788" s="75"/>
      <c r="N788" s="574" t="s">
        <v>133</v>
      </c>
      <c r="O788" s="574" t="str">
        <f>O787</f>
        <v>VAUVERT</v>
      </c>
      <c r="P788" s="574" t="s">
        <v>1025</v>
      </c>
      <c r="Q788" s="574" t="str">
        <f>Q787</f>
        <v>5.4945</v>
      </c>
      <c r="R788" s="126">
        <f>R787</f>
        <v>34504</v>
      </c>
      <c r="S788" s="453" t="s">
        <v>72</v>
      </c>
      <c r="T788"/>
      <c r="U788">
        <v>196</v>
      </c>
      <c r="V788"/>
      <c r="W788"/>
      <c r="X788" s="123">
        <f t="shared" si="12"/>
        <v>196</v>
      </c>
      <c r="Y788" s="1">
        <v>196</v>
      </c>
      <c r="Z788" s="123">
        <v>2</v>
      </c>
    </row>
    <row r="789" spans="1:26" s="50" customFormat="1" ht="12.75">
      <c r="A789" s="8"/>
      <c r="B789" s="7" t="s">
        <v>331</v>
      </c>
      <c r="C789" s="8">
        <v>1978</v>
      </c>
      <c r="D789" s="8" t="s">
        <v>121</v>
      </c>
      <c r="E789" s="8"/>
      <c r="F789" s="8"/>
      <c r="G789" s="8"/>
      <c r="H789" s="28"/>
      <c r="I789" s="8"/>
      <c r="J789" s="8"/>
      <c r="K789" s="8"/>
      <c r="L789" s="28"/>
      <c r="M789" s="75"/>
      <c r="N789" s="574" t="s">
        <v>133</v>
      </c>
      <c r="O789" s="574" t="str">
        <f>O788</f>
        <v>VAUVERT</v>
      </c>
      <c r="P789" s="574" t="s">
        <v>1025</v>
      </c>
      <c r="Q789" s="574" t="str">
        <f>Q787</f>
        <v>5.4945</v>
      </c>
      <c r="R789" s="126">
        <f>R787</f>
        <v>34504</v>
      </c>
      <c r="S789" s="453" t="s">
        <v>72</v>
      </c>
      <c r="T789"/>
      <c r="U789"/>
      <c r="V789">
        <v>196</v>
      </c>
      <c r="W789"/>
      <c r="X789" s="123">
        <f t="shared" si="12"/>
        <v>196</v>
      </c>
      <c r="Y789" s="1">
        <v>196</v>
      </c>
      <c r="Z789" s="123">
        <v>3</v>
      </c>
    </row>
    <row r="790" spans="1:26" s="50" customFormat="1" ht="12.75">
      <c r="A790" s="10"/>
      <c r="B790" s="9" t="s">
        <v>332</v>
      </c>
      <c r="C790" s="10">
        <v>1979</v>
      </c>
      <c r="D790" s="10" t="s">
        <v>127</v>
      </c>
      <c r="E790" s="10"/>
      <c r="F790" s="10"/>
      <c r="G790" s="10"/>
      <c r="H790" s="4"/>
      <c r="I790" s="10"/>
      <c r="J790" s="10"/>
      <c r="K790" s="10"/>
      <c r="L790" s="4"/>
      <c r="M790" s="76"/>
      <c r="N790" s="575" t="s">
        <v>133</v>
      </c>
      <c r="O790" s="575" t="str">
        <f>O789</f>
        <v>VAUVERT</v>
      </c>
      <c r="P790" s="575" t="s">
        <v>1025</v>
      </c>
      <c r="Q790" s="575" t="str">
        <f>Q787</f>
        <v>5.4945</v>
      </c>
      <c r="R790" s="126">
        <f>R787</f>
        <v>34504</v>
      </c>
      <c r="S790" s="453" t="s">
        <v>72</v>
      </c>
      <c r="T790"/>
      <c r="U790"/>
      <c r="V790"/>
      <c r="W790">
        <v>196</v>
      </c>
      <c r="X790" s="123">
        <f t="shared" si="12"/>
        <v>196</v>
      </c>
      <c r="Y790" s="1">
        <v>196</v>
      </c>
      <c r="Z790" s="123">
        <v>4</v>
      </c>
    </row>
    <row r="791" spans="1:26" ht="12.75">
      <c r="A791" s="167">
        <v>197</v>
      </c>
      <c r="B791" s="189" t="s">
        <v>670</v>
      </c>
      <c r="C791" s="167">
        <v>1995</v>
      </c>
      <c r="D791" s="167" t="s">
        <v>155</v>
      </c>
      <c r="E791" s="216" t="s">
        <v>148</v>
      </c>
      <c r="F791" s="225" t="s">
        <v>1026</v>
      </c>
      <c r="G791" s="167">
        <v>472</v>
      </c>
      <c r="H791" s="216" t="s">
        <v>615</v>
      </c>
      <c r="I791" s="216" t="s">
        <v>128</v>
      </c>
      <c r="J791" s="167" t="s">
        <v>111</v>
      </c>
      <c r="K791" s="243" t="s">
        <v>170</v>
      </c>
      <c r="L791" s="253">
        <v>39292</v>
      </c>
      <c r="M791" s="216" t="s">
        <v>151</v>
      </c>
      <c r="N791" s="573" t="s">
        <v>148</v>
      </c>
      <c r="O791" s="573" t="str">
        <f>E791</f>
        <v>CERET</v>
      </c>
      <c r="P791" s="573" t="s">
        <v>1026</v>
      </c>
      <c r="Q791" s="573" t="str">
        <f>F791</f>
        <v>5.4949</v>
      </c>
      <c r="R791" s="142">
        <f>L791</f>
        <v>39292</v>
      </c>
      <c r="S791" s="567" t="s">
        <v>72</v>
      </c>
      <c r="T791" s="50">
        <v>197</v>
      </c>
      <c r="U791"/>
      <c r="V791"/>
      <c r="W791"/>
      <c r="X791" s="123">
        <f t="shared" si="12"/>
        <v>197</v>
      </c>
      <c r="Y791" s="31">
        <v>197</v>
      </c>
      <c r="Z791" s="123">
        <v>1</v>
      </c>
    </row>
    <row r="792" spans="1:26" ht="12.75">
      <c r="A792" s="169"/>
      <c r="B792" s="191" t="s">
        <v>684</v>
      </c>
      <c r="C792" s="169">
        <v>1993</v>
      </c>
      <c r="D792" s="169" t="s">
        <v>125</v>
      </c>
      <c r="E792" s="217"/>
      <c r="F792" s="227"/>
      <c r="G792" s="169"/>
      <c r="H792" s="217"/>
      <c r="I792" s="217"/>
      <c r="J792" s="169"/>
      <c r="K792" s="245"/>
      <c r="L792" s="255"/>
      <c r="M792" s="217"/>
      <c r="N792" s="574" t="s">
        <v>148</v>
      </c>
      <c r="O792" s="574" t="str">
        <f>O791</f>
        <v>CERET</v>
      </c>
      <c r="P792" s="574" t="s">
        <v>1026</v>
      </c>
      <c r="Q792" s="574" t="str">
        <f>Q791</f>
        <v>5.4949</v>
      </c>
      <c r="R792" s="129">
        <f>R791</f>
        <v>39292</v>
      </c>
      <c r="S792" s="453" t="s">
        <v>72</v>
      </c>
      <c r="T792" s="50"/>
      <c r="U792" s="50">
        <v>197</v>
      </c>
      <c r="V792"/>
      <c r="W792"/>
      <c r="X792" s="123">
        <f t="shared" si="12"/>
        <v>197</v>
      </c>
      <c r="Y792" s="31">
        <v>197</v>
      </c>
      <c r="Z792" s="123">
        <v>2</v>
      </c>
    </row>
    <row r="793" spans="1:26" ht="12.75">
      <c r="A793" s="169"/>
      <c r="B793" s="191" t="s">
        <v>683</v>
      </c>
      <c r="C793" s="169">
        <v>1996</v>
      </c>
      <c r="D793" s="169" t="s">
        <v>130</v>
      </c>
      <c r="E793" s="217"/>
      <c r="F793" s="227"/>
      <c r="G793" s="169"/>
      <c r="H793" s="217"/>
      <c r="I793" s="217"/>
      <c r="J793" s="169"/>
      <c r="K793" s="245"/>
      <c r="L793" s="255"/>
      <c r="M793" s="217"/>
      <c r="N793" s="574" t="s">
        <v>148</v>
      </c>
      <c r="O793" s="574" t="str">
        <f>O792</f>
        <v>CERET</v>
      </c>
      <c r="P793" s="574" t="s">
        <v>1026</v>
      </c>
      <c r="Q793" s="574" t="str">
        <f>Q791</f>
        <v>5.4949</v>
      </c>
      <c r="R793" s="129">
        <f>R791</f>
        <v>39292</v>
      </c>
      <c r="S793" s="453" t="s">
        <v>72</v>
      </c>
      <c r="T793" s="50"/>
      <c r="U793" s="50"/>
      <c r="V793" s="50">
        <v>197</v>
      </c>
      <c r="W793"/>
      <c r="X793" s="123">
        <f t="shared" si="12"/>
        <v>197</v>
      </c>
      <c r="Y793" s="31">
        <v>197</v>
      </c>
      <c r="Z793" s="123">
        <v>3</v>
      </c>
    </row>
    <row r="794" spans="1:26" ht="12.75">
      <c r="A794" s="171"/>
      <c r="B794" s="193" t="s">
        <v>682</v>
      </c>
      <c r="C794" s="171">
        <v>1991</v>
      </c>
      <c r="D794" s="171" t="s">
        <v>121</v>
      </c>
      <c r="E794" s="218"/>
      <c r="F794" s="228"/>
      <c r="G794" s="171"/>
      <c r="H794" s="218"/>
      <c r="I794" s="218"/>
      <c r="J794" s="171"/>
      <c r="K794" s="246"/>
      <c r="L794" s="256"/>
      <c r="M794" s="218"/>
      <c r="N794" s="575" t="s">
        <v>148</v>
      </c>
      <c r="O794" s="575" t="str">
        <f>O793</f>
        <v>CERET</v>
      </c>
      <c r="P794" s="575" t="s">
        <v>1026</v>
      </c>
      <c r="Q794" s="575" t="str">
        <f>Q791</f>
        <v>5.4949</v>
      </c>
      <c r="R794" s="129">
        <f>R791</f>
        <v>39292</v>
      </c>
      <c r="S794" s="453" t="s">
        <v>72</v>
      </c>
      <c r="T794" s="50"/>
      <c r="U794" s="50"/>
      <c r="V794" s="50"/>
      <c r="W794" s="50">
        <v>197</v>
      </c>
      <c r="X794" s="123">
        <f t="shared" si="12"/>
        <v>197</v>
      </c>
      <c r="Y794" s="31">
        <v>197</v>
      </c>
      <c r="Z794" s="123">
        <v>4</v>
      </c>
    </row>
    <row r="795" spans="1:26" s="123" customFormat="1" ht="12.75">
      <c r="A795" s="27">
        <v>198</v>
      </c>
      <c r="B795" s="32" t="s">
        <v>618</v>
      </c>
      <c r="C795" s="27">
        <v>1969</v>
      </c>
      <c r="D795" s="27" t="s">
        <v>523</v>
      </c>
      <c r="E795" s="27" t="s">
        <v>144</v>
      </c>
      <c r="F795" s="98" t="s">
        <v>1027</v>
      </c>
      <c r="G795" s="6">
        <v>472</v>
      </c>
      <c r="H795" s="27" t="s">
        <v>615</v>
      </c>
      <c r="I795" s="27" t="s">
        <v>149</v>
      </c>
      <c r="J795" s="6" t="s">
        <v>111</v>
      </c>
      <c r="K795" s="82" t="s">
        <v>183</v>
      </c>
      <c r="L795" s="108">
        <v>38928</v>
      </c>
      <c r="M795" s="6" t="s">
        <v>151</v>
      </c>
      <c r="N795" s="573" t="s">
        <v>144</v>
      </c>
      <c r="O795" s="573" t="str">
        <f>E795</f>
        <v>CLERMONT L'HERAULT</v>
      </c>
      <c r="P795" s="573" t="s">
        <v>1027</v>
      </c>
      <c r="Q795" s="573" t="str">
        <f>F795</f>
        <v>5.4952</v>
      </c>
      <c r="R795" s="127">
        <f>L795</f>
        <v>38928</v>
      </c>
      <c r="S795" s="567" t="s">
        <v>72</v>
      </c>
      <c r="T795">
        <v>198</v>
      </c>
      <c r="U795" s="50"/>
      <c r="V795" s="50"/>
      <c r="W795" s="50"/>
      <c r="X795" s="123">
        <f t="shared" si="12"/>
        <v>198</v>
      </c>
      <c r="Y795" s="123">
        <v>198</v>
      </c>
      <c r="Z795" s="123">
        <v>1</v>
      </c>
    </row>
    <row r="796" spans="1:26" s="123" customFormat="1" ht="12.75">
      <c r="A796" s="28"/>
      <c r="B796" s="33" t="s">
        <v>589</v>
      </c>
      <c r="C796" s="28">
        <v>1993</v>
      </c>
      <c r="D796" s="28" t="s">
        <v>129</v>
      </c>
      <c r="E796" s="28"/>
      <c r="F796" s="44"/>
      <c r="G796" s="8"/>
      <c r="H796" s="28"/>
      <c r="I796" s="28"/>
      <c r="J796" s="8"/>
      <c r="K796" s="8"/>
      <c r="L796" s="28"/>
      <c r="M796" s="8"/>
      <c r="N796" s="574" t="s">
        <v>144</v>
      </c>
      <c r="O796" s="574" t="str">
        <f>O795</f>
        <v>CLERMONT L'HERAULT</v>
      </c>
      <c r="P796" s="574" t="s">
        <v>1027</v>
      </c>
      <c r="Q796" s="574" t="str">
        <f>Q795</f>
        <v>5.4952</v>
      </c>
      <c r="R796" s="126">
        <f>R795</f>
        <v>38928</v>
      </c>
      <c r="S796" s="453" t="s">
        <v>72</v>
      </c>
      <c r="T796"/>
      <c r="U796">
        <v>198</v>
      </c>
      <c r="V796" s="50"/>
      <c r="W796" s="50"/>
      <c r="X796" s="123">
        <f t="shared" si="12"/>
        <v>198</v>
      </c>
      <c r="Y796" s="123">
        <v>198</v>
      </c>
      <c r="Z796" s="123">
        <v>2</v>
      </c>
    </row>
    <row r="797" spans="1:26" s="123" customFormat="1" ht="12.75">
      <c r="A797" s="28"/>
      <c r="B797" s="33" t="s">
        <v>425</v>
      </c>
      <c r="C797" s="28">
        <v>1991</v>
      </c>
      <c r="D797" s="28" t="s">
        <v>127</v>
      </c>
      <c r="E797" s="28"/>
      <c r="F797" s="44"/>
      <c r="G797" s="8"/>
      <c r="H797" s="28"/>
      <c r="I797" s="28"/>
      <c r="J797" s="8"/>
      <c r="K797" s="8"/>
      <c r="L797" s="28"/>
      <c r="M797" s="8"/>
      <c r="N797" s="574" t="s">
        <v>144</v>
      </c>
      <c r="O797" s="574" t="str">
        <f>O796</f>
        <v>CLERMONT L'HERAULT</v>
      </c>
      <c r="P797" s="574" t="s">
        <v>1027</v>
      </c>
      <c r="Q797" s="574" t="str">
        <f>Q795</f>
        <v>5.4952</v>
      </c>
      <c r="R797" s="126">
        <f>R795</f>
        <v>38928</v>
      </c>
      <c r="S797" s="453" t="s">
        <v>72</v>
      </c>
      <c r="T797"/>
      <c r="U797"/>
      <c r="V797">
        <v>198</v>
      </c>
      <c r="W797" s="50"/>
      <c r="X797" s="123">
        <f t="shared" si="12"/>
        <v>198</v>
      </c>
      <c r="Y797" s="123">
        <v>198</v>
      </c>
      <c r="Z797" s="123">
        <v>3</v>
      </c>
    </row>
    <row r="798" spans="1:26" s="123" customFormat="1" ht="12.75">
      <c r="A798" s="4"/>
      <c r="B798" s="19" t="s">
        <v>619</v>
      </c>
      <c r="C798" s="4">
        <v>1992</v>
      </c>
      <c r="D798" s="4" t="s">
        <v>125</v>
      </c>
      <c r="E798" s="4"/>
      <c r="F798" s="83"/>
      <c r="G798" s="10"/>
      <c r="H798" s="4"/>
      <c r="I798" s="4"/>
      <c r="J798" s="10"/>
      <c r="K798" s="10"/>
      <c r="L798" s="4"/>
      <c r="M798" s="10"/>
      <c r="N798" s="575" t="s">
        <v>144</v>
      </c>
      <c r="O798" s="575" t="str">
        <f>O797</f>
        <v>CLERMONT L'HERAULT</v>
      </c>
      <c r="P798" s="575" t="s">
        <v>1027</v>
      </c>
      <c r="Q798" s="575" t="str">
        <f>Q795</f>
        <v>5.4952</v>
      </c>
      <c r="R798" s="126">
        <f>R795</f>
        <v>38928</v>
      </c>
      <c r="S798" s="453" t="s">
        <v>72</v>
      </c>
      <c r="T798"/>
      <c r="U798"/>
      <c r="V798"/>
      <c r="W798">
        <v>198</v>
      </c>
      <c r="X798" s="123">
        <f t="shared" si="12"/>
        <v>198</v>
      </c>
      <c r="Y798" s="123">
        <v>198</v>
      </c>
      <c r="Z798" s="123">
        <v>4</v>
      </c>
    </row>
    <row r="799" spans="1:26" ht="12.75">
      <c r="A799" s="6">
        <v>199</v>
      </c>
      <c r="B799" s="5" t="s">
        <v>315</v>
      </c>
      <c r="C799" s="6">
        <v>1976</v>
      </c>
      <c r="D799" s="6" t="s">
        <v>132</v>
      </c>
      <c r="E799" s="6" t="s">
        <v>119</v>
      </c>
      <c r="F799" s="98" t="s">
        <v>1028</v>
      </c>
      <c r="G799" s="6">
        <v>334</v>
      </c>
      <c r="H799" s="27" t="s">
        <v>311</v>
      </c>
      <c r="I799" s="6" t="s">
        <v>133</v>
      </c>
      <c r="J799" s="6" t="s">
        <v>111</v>
      </c>
      <c r="K799" s="82" t="s">
        <v>301</v>
      </c>
      <c r="L799" s="108">
        <v>35239</v>
      </c>
      <c r="M799" s="74" t="s">
        <v>115</v>
      </c>
      <c r="N799" s="573" t="s">
        <v>119</v>
      </c>
      <c r="O799" s="573" t="str">
        <f>E799</f>
        <v>LA GRAND-COMBE</v>
      </c>
      <c r="P799" s="573" t="s">
        <v>1028</v>
      </c>
      <c r="Q799" s="573" t="str">
        <f>F799</f>
        <v>5.4977</v>
      </c>
      <c r="R799" s="127">
        <f>L799</f>
        <v>35239</v>
      </c>
      <c r="S799" s="567" t="s">
        <v>72</v>
      </c>
      <c r="T799">
        <v>199</v>
      </c>
      <c r="U799"/>
      <c r="V799"/>
      <c r="W799"/>
      <c r="X799" s="123">
        <f t="shared" si="12"/>
        <v>199</v>
      </c>
      <c r="Y799" s="123">
        <v>199</v>
      </c>
      <c r="Z799" s="123">
        <v>1</v>
      </c>
    </row>
    <row r="800" spans="1:26" ht="12.75">
      <c r="A800" s="8"/>
      <c r="B800" s="7" t="s">
        <v>241</v>
      </c>
      <c r="C800" s="8">
        <v>1981</v>
      </c>
      <c r="D800" s="8" t="s">
        <v>127</v>
      </c>
      <c r="E800" s="8"/>
      <c r="F800" s="8"/>
      <c r="G800" s="8"/>
      <c r="H800" s="28"/>
      <c r="I800" s="8"/>
      <c r="J800" s="8"/>
      <c r="K800" s="8"/>
      <c r="L800" s="28"/>
      <c r="M800" s="75"/>
      <c r="N800" s="574" t="s">
        <v>119</v>
      </c>
      <c r="O800" s="574" t="str">
        <f>O799</f>
        <v>LA GRAND-COMBE</v>
      </c>
      <c r="P800" s="574" t="s">
        <v>1028</v>
      </c>
      <c r="Q800" s="574" t="str">
        <f>Q799</f>
        <v>5.4977</v>
      </c>
      <c r="R800" s="126">
        <f>R799</f>
        <v>35239</v>
      </c>
      <c r="S800" s="453" t="s">
        <v>72</v>
      </c>
      <c r="T800"/>
      <c r="U800">
        <v>199</v>
      </c>
      <c r="V800"/>
      <c r="W800"/>
      <c r="X800" s="123">
        <f t="shared" si="12"/>
        <v>199</v>
      </c>
      <c r="Y800" s="123">
        <v>199</v>
      </c>
      <c r="Z800" s="123">
        <v>2</v>
      </c>
    </row>
    <row r="801" spans="1:26" ht="12.75">
      <c r="A801" s="8"/>
      <c r="B801" s="7" t="s">
        <v>240</v>
      </c>
      <c r="C801" s="8">
        <v>1985</v>
      </c>
      <c r="D801" s="8" t="s">
        <v>130</v>
      </c>
      <c r="E801" s="8"/>
      <c r="F801" s="8"/>
      <c r="G801" s="8"/>
      <c r="H801" s="28"/>
      <c r="I801" s="8"/>
      <c r="J801" s="8"/>
      <c r="K801" s="8"/>
      <c r="L801" s="28"/>
      <c r="M801" s="75"/>
      <c r="N801" s="574" t="s">
        <v>119</v>
      </c>
      <c r="O801" s="574" t="str">
        <f>O800</f>
        <v>LA GRAND-COMBE</v>
      </c>
      <c r="P801" s="574" t="s">
        <v>1028</v>
      </c>
      <c r="Q801" s="574" t="str">
        <f>Q799</f>
        <v>5.4977</v>
      </c>
      <c r="R801" s="126">
        <f>R799</f>
        <v>35239</v>
      </c>
      <c r="S801" s="453" t="s">
        <v>72</v>
      </c>
      <c r="T801"/>
      <c r="U801"/>
      <c r="V801">
        <v>199</v>
      </c>
      <c r="W801"/>
      <c r="X801" s="123">
        <f t="shared" si="12"/>
        <v>199</v>
      </c>
      <c r="Y801" s="123">
        <v>199</v>
      </c>
      <c r="Z801" s="123">
        <v>3</v>
      </c>
    </row>
    <row r="802" spans="1:26" ht="12.75">
      <c r="A802" s="10"/>
      <c r="B802" s="9" t="s">
        <v>316</v>
      </c>
      <c r="C802" s="10">
        <v>1988</v>
      </c>
      <c r="D802" s="10" t="s">
        <v>317</v>
      </c>
      <c r="E802" s="10"/>
      <c r="F802" s="10"/>
      <c r="G802" s="10"/>
      <c r="H802" s="4"/>
      <c r="I802" s="10"/>
      <c r="J802" s="10"/>
      <c r="K802" s="10"/>
      <c r="L802" s="4"/>
      <c r="M802" s="76"/>
      <c r="N802" s="575" t="s">
        <v>119</v>
      </c>
      <c r="O802" s="575" t="str">
        <f>O801</f>
        <v>LA GRAND-COMBE</v>
      </c>
      <c r="P802" s="575" t="s">
        <v>1028</v>
      </c>
      <c r="Q802" s="575" t="str">
        <f>Q799</f>
        <v>5.4977</v>
      </c>
      <c r="R802" s="126">
        <f>R799</f>
        <v>35239</v>
      </c>
      <c r="S802" s="453" t="s">
        <v>72</v>
      </c>
      <c r="T802"/>
      <c r="U802"/>
      <c r="V802"/>
      <c r="W802">
        <v>199</v>
      </c>
      <c r="X802" s="123">
        <f t="shared" si="12"/>
        <v>199</v>
      </c>
      <c r="Y802" s="123">
        <v>199</v>
      </c>
      <c r="Z802" s="123">
        <v>4</v>
      </c>
    </row>
    <row r="803" spans="1:26" ht="12.75">
      <c r="A803" s="12">
        <v>200</v>
      </c>
      <c r="B803" s="30"/>
      <c r="C803" s="12"/>
      <c r="D803" s="12"/>
      <c r="E803" s="21" t="s">
        <v>459</v>
      </c>
      <c r="F803" s="120" t="s">
        <v>1029</v>
      </c>
      <c r="G803" s="12">
        <v>333</v>
      </c>
      <c r="H803" s="12" t="s">
        <v>110</v>
      </c>
      <c r="I803" s="14" t="s">
        <v>460</v>
      </c>
      <c r="J803" s="14" t="s">
        <v>111</v>
      </c>
      <c r="K803" s="80" t="s">
        <v>300</v>
      </c>
      <c r="L803" s="67">
        <v>23255</v>
      </c>
      <c r="M803" s="12" t="s">
        <v>137</v>
      </c>
      <c r="N803" s="602" t="s">
        <v>459</v>
      </c>
      <c r="O803" s="602" t="str">
        <f>E803</f>
        <v>ASPTT MONTPELLIER</v>
      </c>
      <c r="P803" s="602" t="s">
        <v>1029</v>
      </c>
      <c r="Q803" s="602" t="str">
        <f>F803</f>
        <v>5.499</v>
      </c>
      <c r="R803" s="127">
        <f>L803</f>
        <v>23255</v>
      </c>
      <c r="S803" s="567" t="s">
        <v>72</v>
      </c>
      <c r="T803" s="50">
        <v>200</v>
      </c>
      <c r="U803"/>
      <c r="V803"/>
      <c r="W803"/>
      <c r="X803" s="123">
        <f t="shared" si="12"/>
        <v>200</v>
      </c>
      <c r="Y803" s="123">
        <v>200</v>
      </c>
      <c r="Z803" s="123">
        <v>1</v>
      </c>
    </row>
    <row r="804" spans="1:26" ht="12.75">
      <c r="A804" s="14"/>
      <c r="B804" s="13"/>
      <c r="C804" s="14"/>
      <c r="D804" s="14"/>
      <c r="E804" s="22"/>
      <c r="F804" s="95"/>
      <c r="G804" s="14"/>
      <c r="H804" s="14"/>
      <c r="I804" s="14"/>
      <c r="J804" s="14"/>
      <c r="K804" s="14"/>
      <c r="L804" s="22"/>
      <c r="M804" s="14"/>
      <c r="N804" s="601" t="s">
        <v>459</v>
      </c>
      <c r="O804" s="601" t="str">
        <f>O803</f>
        <v>ASPTT MONTPELLIER</v>
      </c>
      <c r="P804" s="601" t="s">
        <v>1029</v>
      </c>
      <c r="Q804" s="601" t="str">
        <f>Q803</f>
        <v>5.499</v>
      </c>
      <c r="R804" s="126">
        <f>R803</f>
        <v>23255</v>
      </c>
      <c r="S804" s="453" t="s">
        <v>72</v>
      </c>
      <c r="T804" s="50"/>
      <c r="U804" s="50">
        <v>200</v>
      </c>
      <c r="V804"/>
      <c r="W804"/>
      <c r="X804" s="123">
        <f t="shared" si="12"/>
        <v>200</v>
      </c>
      <c r="Y804" s="123">
        <v>200</v>
      </c>
      <c r="Z804" s="123">
        <v>2</v>
      </c>
    </row>
    <row r="805" spans="1:26" ht="12.75">
      <c r="A805" s="14"/>
      <c r="B805" s="13"/>
      <c r="C805" s="14"/>
      <c r="D805" s="14"/>
      <c r="E805" s="22"/>
      <c r="F805" s="95"/>
      <c r="G805" s="14"/>
      <c r="H805" s="14"/>
      <c r="I805" s="14"/>
      <c r="J805" s="14"/>
      <c r="K805" s="14"/>
      <c r="L805" s="22"/>
      <c r="M805" s="14"/>
      <c r="N805" s="601" t="s">
        <v>459</v>
      </c>
      <c r="O805" s="601" t="str">
        <f>O804</f>
        <v>ASPTT MONTPELLIER</v>
      </c>
      <c r="P805" s="601" t="s">
        <v>1029</v>
      </c>
      <c r="Q805" s="601" t="str">
        <f>Q803</f>
        <v>5.499</v>
      </c>
      <c r="R805" s="126">
        <f>R803</f>
        <v>23255</v>
      </c>
      <c r="S805" s="453" t="s">
        <v>72</v>
      </c>
      <c r="T805" s="50"/>
      <c r="U805" s="50"/>
      <c r="V805" s="50">
        <v>200</v>
      </c>
      <c r="W805"/>
      <c r="X805" s="123">
        <f t="shared" si="12"/>
        <v>200</v>
      </c>
      <c r="Y805" s="123">
        <v>200</v>
      </c>
      <c r="Z805" s="123">
        <v>3</v>
      </c>
    </row>
    <row r="806" spans="1:26" ht="12.75">
      <c r="A806" s="16"/>
      <c r="B806" s="15"/>
      <c r="C806" s="16"/>
      <c r="D806" s="16"/>
      <c r="E806" s="23"/>
      <c r="F806" s="96"/>
      <c r="G806" s="16"/>
      <c r="H806" s="16"/>
      <c r="I806" s="16"/>
      <c r="J806" s="16"/>
      <c r="K806" s="16"/>
      <c r="L806" s="23"/>
      <c r="M806" s="16"/>
      <c r="N806" s="600" t="s">
        <v>459</v>
      </c>
      <c r="O806" s="600" t="str">
        <f>O805</f>
        <v>ASPTT MONTPELLIER</v>
      </c>
      <c r="P806" s="600" t="s">
        <v>1029</v>
      </c>
      <c r="Q806" s="600" t="str">
        <f>Q803</f>
        <v>5.499</v>
      </c>
      <c r="R806" s="126">
        <f>R803</f>
        <v>23255</v>
      </c>
      <c r="S806" s="453" t="s">
        <v>72</v>
      </c>
      <c r="T806" s="50"/>
      <c r="U806" s="50"/>
      <c r="V806" s="50"/>
      <c r="W806" s="50">
        <v>200</v>
      </c>
      <c r="X806" s="123">
        <f t="shared" si="12"/>
        <v>200</v>
      </c>
      <c r="Y806" s="123">
        <v>200</v>
      </c>
      <c r="Z806" s="123">
        <v>4</v>
      </c>
    </row>
    <row r="807" spans="1:26" ht="12.75">
      <c r="A807" s="501">
        <v>201</v>
      </c>
      <c r="B807" s="502" t="s">
        <v>810</v>
      </c>
      <c r="C807" s="501">
        <v>1999</v>
      </c>
      <c r="D807" s="501" t="s">
        <v>155</v>
      </c>
      <c r="E807" s="501" t="s">
        <v>148</v>
      </c>
      <c r="F807" s="503" t="s">
        <v>1030</v>
      </c>
      <c r="G807" s="501">
        <v>468</v>
      </c>
      <c r="H807" s="501" t="s">
        <v>615</v>
      </c>
      <c r="I807" s="506" t="s">
        <v>144</v>
      </c>
      <c r="J807" s="506" t="s">
        <v>111</v>
      </c>
      <c r="K807" s="504" t="s">
        <v>36</v>
      </c>
      <c r="L807" s="505">
        <v>40748</v>
      </c>
      <c r="M807" s="501" t="s">
        <v>151</v>
      </c>
      <c r="N807" s="608" t="s">
        <v>148</v>
      </c>
      <c r="O807" s="608" t="str">
        <f>E807</f>
        <v>CERET</v>
      </c>
      <c r="P807" s="608" t="s">
        <v>1030</v>
      </c>
      <c r="Q807" s="608" t="str">
        <f>F807</f>
        <v>5.5019</v>
      </c>
      <c r="R807" s="471">
        <v>40748</v>
      </c>
      <c r="S807" s="472" t="s">
        <v>72</v>
      </c>
      <c r="T807">
        <v>201</v>
      </c>
      <c r="U807" s="50"/>
      <c r="V807" s="50"/>
      <c r="W807" s="50"/>
      <c r="X807" s="123">
        <f t="shared" si="12"/>
        <v>201</v>
      </c>
      <c r="Y807">
        <v>201</v>
      </c>
      <c r="Z807" s="123">
        <v>1</v>
      </c>
    </row>
    <row r="808" spans="1:26" ht="12.75">
      <c r="A808" s="506"/>
      <c r="B808" s="507" t="s">
        <v>814</v>
      </c>
      <c r="C808" s="506">
        <v>1999</v>
      </c>
      <c r="D808" s="506" t="s">
        <v>155</v>
      </c>
      <c r="E808" s="506"/>
      <c r="F808" s="508"/>
      <c r="G808" s="506"/>
      <c r="H808" s="506"/>
      <c r="I808" s="506"/>
      <c r="J808" s="506"/>
      <c r="K808" s="509"/>
      <c r="L808" s="510"/>
      <c r="M808" s="506"/>
      <c r="N808" s="604" t="s">
        <v>148</v>
      </c>
      <c r="O808" s="604" t="str">
        <f>O807</f>
        <v>CERET</v>
      </c>
      <c r="P808" s="604" t="s">
        <v>1030</v>
      </c>
      <c r="Q808" s="604" t="str">
        <f>Q807</f>
        <v>5.5019</v>
      </c>
      <c r="R808" s="479">
        <v>40748</v>
      </c>
      <c r="S808" s="472" t="s">
        <v>72</v>
      </c>
      <c r="T808"/>
      <c r="U808">
        <v>201</v>
      </c>
      <c r="V808" s="50"/>
      <c r="W808" s="50"/>
      <c r="X808" s="123">
        <f t="shared" si="12"/>
        <v>201</v>
      </c>
      <c r="Y808">
        <v>201</v>
      </c>
      <c r="Z808" s="123">
        <v>2</v>
      </c>
    </row>
    <row r="809" spans="1:26" ht="12.75">
      <c r="A809" s="506"/>
      <c r="B809" s="507" t="s">
        <v>812</v>
      </c>
      <c r="C809" s="506">
        <v>1998</v>
      </c>
      <c r="D809" s="506" t="s">
        <v>129</v>
      </c>
      <c r="E809" s="506"/>
      <c r="F809" s="508"/>
      <c r="G809" s="506"/>
      <c r="H809" s="506"/>
      <c r="I809" s="506"/>
      <c r="J809" s="506"/>
      <c r="K809" s="509"/>
      <c r="L809" s="510"/>
      <c r="M809" s="506"/>
      <c r="N809" s="604" t="s">
        <v>148</v>
      </c>
      <c r="O809" s="604" t="str">
        <f>O808</f>
        <v>CERET</v>
      </c>
      <c r="P809" s="604" t="s">
        <v>1030</v>
      </c>
      <c r="Q809" s="604" t="str">
        <f>Q807</f>
        <v>5.5019</v>
      </c>
      <c r="R809" s="479">
        <v>40748</v>
      </c>
      <c r="S809" s="472" t="s">
        <v>72</v>
      </c>
      <c r="T809"/>
      <c r="U809"/>
      <c r="V809">
        <v>201</v>
      </c>
      <c r="W809" s="50"/>
      <c r="X809" s="123">
        <f t="shared" si="12"/>
        <v>201</v>
      </c>
      <c r="Y809">
        <v>201</v>
      </c>
      <c r="Z809" s="123">
        <v>3</v>
      </c>
    </row>
    <row r="810" spans="1:26" ht="12.75">
      <c r="A810" s="511"/>
      <c r="B810" s="512" t="s">
        <v>813</v>
      </c>
      <c r="C810" s="511">
        <v>1998</v>
      </c>
      <c r="D810" s="511" t="s">
        <v>129</v>
      </c>
      <c r="E810" s="511"/>
      <c r="F810" s="513"/>
      <c r="G810" s="511"/>
      <c r="H810" s="511"/>
      <c r="I810" s="511"/>
      <c r="J810" s="511"/>
      <c r="K810" s="514"/>
      <c r="L810" s="515"/>
      <c r="M810" s="511"/>
      <c r="N810" s="609" t="s">
        <v>148</v>
      </c>
      <c r="O810" s="609" t="str">
        <f>O809</f>
        <v>CERET</v>
      </c>
      <c r="P810" s="609" t="s">
        <v>1030</v>
      </c>
      <c r="Q810" s="609" t="str">
        <f>Q807</f>
        <v>5.5019</v>
      </c>
      <c r="R810" s="479">
        <v>40748</v>
      </c>
      <c r="S810" s="472" t="s">
        <v>72</v>
      </c>
      <c r="T810"/>
      <c r="U810"/>
      <c r="V810"/>
      <c r="W810">
        <v>201</v>
      </c>
      <c r="X810" s="123">
        <f t="shared" si="12"/>
        <v>201</v>
      </c>
      <c r="Y810">
        <v>201</v>
      </c>
      <c r="Z810" s="123">
        <v>4</v>
      </c>
    </row>
    <row r="811" spans="1:26" ht="12.75">
      <c r="A811" s="836">
        <v>202</v>
      </c>
      <c r="B811" s="1026" t="s">
        <v>837</v>
      </c>
      <c r="C811" s="837">
        <v>1996</v>
      </c>
      <c r="D811" s="837" t="s">
        <v>121</v>
      </c>
      <c r="E811" s="836" t="s">
        <v>143</v>
      </c>
      <c r="F811" s="838" t="s">
        <v>1031</v>
      </c>
      <c r="G811" s="836">
        <v>467</v>
      </c>
      <c r="H811" s="837" t="s">
        <v>726</v>
      </c>
      <c r="I811" s="836" t="s">
        <v>148</v>
      </c>
      <c r="J811" s="836" t="s">
        <v>111</v>
      </c>
      <c r="K811" s="839" t="s">
        <v>154</v>
      </c>
      <c r="L811" s="840">
        <v>41133</v>
      </c>
      <c r="M811" s="837" t="s">
        <v>823</v>
      </c>
      <c r="N811" s="1016" t="s">
        <v>143</v>
      </c>
      <c r="O811" s="838" t="str">
        <f>E811</f>
        <v>THUIR</v>
      </c>
      <c r="P811" s="1016" t="s">
        <v>1031</v>
      </c>
      <c r="Q811" s="838" t="str">
        <f>F811</f>
        <v>5.5038</v>
      </c>
      <c r="R811" s="788">
        <v>41133</v>
      </c>
      <c r="S811" s="622" t="s">
        <v>72</v>
      </c>
      <c r="T811">
        <v>202</v>
      </c>
      <c r="U811"/>
      <c r="V811"/>
      <c r="W811"/>
      <c r="X811" s="123">
        <f t="shared" si="12"/>
        <v>202</v>
      </c>
      <c r="Y811">
        <v>202</v>
      </c>
      <c r="Z811" s="123">
        <v>1</v>
      </c>
    </row>
    <row r="812" spans="1:26" ht="12.75">
      <c r="A812" s="841"/>
      <c r="B812" s="842" t="s">
        <v>11</v>
      </c>
      <c r="C812" s="843">
        <v>1997</v>
      </c>
      <c r="D812" s="843" t="s">
        <v>127</v>
      </c>
      <c r="E812" s="841"/>
      <c r="F812" s="844"/>
      <c r="G812" s="841"/>
      <c r="H812" s="843"/>
      <c r="I812" s="841"/>
      <c r="J812" s="841"/>
      <c r="K812" s="841"/>
      <c r="L812" s="845"/>
      <c r="M812" s="843"/>
      <c r="N812" s="1044" t="s">
        <v>143</v>
      </c>
      <c r="O812" s="844" t="str">
        <f>O811</f>
        <v>THUIR</v>
      </c>
      <c r="P812" s="1044" t="s">
        <v>1031</v>
      </c>
      <c r="Q812" s="844" t="str">
        <f>Q811</f>
        <v>5.5038</v>
      </c>
      <c r="R812" s="795">
        <v>41133</v>
      </c>
      <c r="S812" s="622" t="s">
        <v>72</v>
      </c>
      <c r="T812"/>
      <c r="U812">
        <v>202</v>
      </c>
      <c r="V812"/>
      <c r="W812"/>
      <c r="X812" s="123">
        <f t="shared" si="12"/>
        <v>202</v>
      </c>
      <c r="Y812">
        <v>202</v>
      </c>
      <c r="Z812" s="123">
        <v>2</v>
      </c>
    </row>
    <row r="813" spans="1:26" ht="12.75">
      <c r="A813" s="841"/>
      <c r="B813" s="842" t="s">
        <v>838</v>
      </c>
      <c r="C813" s="843">
        <v>1999</v>
      </c>
      <c r="D813" s="843" t="s">
        <v>129</v>
      </c>
      <c r="E813" s="841"/>
      <c r="F813" s="844"/>
      <c r="G813" s="841"/>
      <c r="H813" s="843"/>
      <c r="I813" s="841"/>
      <c r="J813" s="841"/>
      <c r="K813" s="841"/>
      <c r="L813" s="845"/>
      <c r="M813" s="843"/>
      <c r="N813" s="1044" t="s">
        <v>143</v>
      </c>
      <c r="O813" s="844" t="str">
        <f>O812</f>
        <v>THUIR</v>
      </c>
      <c r="P813" s="1044" t="s">
        <v>1031</v>
      </c>
      <c r="Q813" s="844" t="str">
        <f>Q811</f>
        <v>5.5038</v>
      </c>
      <c r="R813" s="795">
        <v>41133</v>
      </c>
      <c r="S813" s="622" t="s">
        <v>72</v>
      </c>
      <c r="T813"/>
      <c r="U813"/>
      <c r="V813">
        <v>202</v>
      </c>
      <c r="W813"/>
      <c r="X813" s="123">
        <f t="shared" si="12"/>
        <v>202</v>
      </c>
      <c r="Y813">
        <v>202</v>
      </c>
      <c r="Z813" s="123">
        <v>3</v>
      </c>
    </row>
    <row r="814" spans="1:26" ht="12.75">
      <c r="A814" s="846"/>
      <c r="B814" s="847" t="s">
        <v>12</v>
      </c>
      <c r="C814" s="848">
        <v>1998</v>
      </c>
      <c r="D814" s="848" t="s">
        <v>125</v>
      </c>
      <c r="E814" s="846"/>
      <c r="F814" s="849"/>
      <c r="G814" s="846"/>
      <c r="H814" s="848"/>
      <c r="I814" s="846"/>
      <c r="J814" s="846"/>
      <c r="K814" s="846"/>
      <c r="L814" s="850"/>
      <c r="M814" s="848"/>
      <c r="N814" s="1063" t="s">
        <v>143</v>
      </c>
      <c r="O814" s="849" t="str">
        <f>O813</f>
        <v>THUIR</v>
      </c>
      <c r="P814" s="1063" t="s">
        <v>1031</v>
      </c>
      <c r="Q814" s="849" t="str">
        <f>Q811</f>
        <v>5.5038</v>
      </c>
      <c r="R814" s="795">
        <v>41133</v>
      </c>
      <c r="S814" s="622" t="s">
        <v>72</v>
      </c>
      <c r="T814"/>
      <c r="U814"/>
      <c r="V814"/>
      <c r="W814">
        <v>202</v>
      </c>
      <c r="X814" s="123">
        <f t="shared" si="12"/>
        <v>202</v>
      </c>
      <c r="Y814">
        <v>202</v>
      </c>
      <c r="Z814" s="123">
        <v>4</v>
      </c>
    </row>
    <row r="815" spans="1:26" ht="12.75">
      <c r="A815" s="328">
        <v>203</v>
      </c>
      <c r="B815" s="346" t="s">
        <v>728</v>
      </c>
      <c r="C815" s="328">
        <v>1995</v>
      </c>
      <c r="D815" s="328" t="s">
        <v>129</v>
      </c>
      <c r="E815" s="328" t="s">
        <v>124</v>
      </c>
      <c r="F815" s="389" t="s">
        <v>1032</v>
      </c>
      <c r="G815" s="328">
        <v>467</v>
      </c>
      <c r="H815" s="328" t="s">
        <v>615</v>
      </c>
      <c r="I815" s="328" t="s">
        <v>412</v>
      </c>
      <c r="J815" s="328" t="s">
        <v>111</v>
      </c>
      <c r="K815" s="408" t="s">
        <v>140</v>
      </c>
      <c r="L815" s="427">
        <v>39662</v>
      </c>
      <c r="M815" s="328" t="s">
        <v>151</v>
      </c>
      <c r="N815" s="573" t="s">
        <v>124</v>
      </c>
      <c r="O815" s="573" t="str">
        <f>E815</f>
        <v>BAGNOLS</v>
      </c>
      <c r="P815" s="573" t="s">
        <v>1032</v>
      </c>
      <c r="Q815" s="573" t="str">
        <f>F815</f>
        <v>5.5045</v>
      </c>
      <c r="R815" s="277">
        <v>39662</v>
      </c>
      <c r="S815" s="567" t="s">
        <v>72</v>
      </c>
      <c r="T815" s="50">
        <v>203</v>
      </c>
      <c r="U815"/>
      <c r="V815"/>
      <c r="W815"/>
      <c r="X815" s="123">
        <f t="shared" si="12"/>
        <v>203</v>
      </c>
      <c r="Y815" s="123">
        <v>203</v>
      </c>
      <c r="Z815" s="123">
        <v>1</v>
      </c>
    </row>
    <row r="816" spans="1:26" ht="12.75">
      <c r="A816" s="333"/>
      <c r="B816" s="353" t="s">
        <v>729</v>
      </c>
      <c r="C816" s="333">
        <v>1994</v>
      </c>
      <c r="D816" s="333" t="s">
        <v>125</v>
      </c>
      <c r="E816" s="333"/>
      <c r="F816" s="393"/>
      <c r="G816" s="333"/>
      <c r="H816" s="333"/>
      <c r="I816" s="333"/>
      <c r="J816" s="333"/>
      <c r="K816" s="411"/>
      <c r="L816" s="432"/>
      <c r="M816" s="333"/>
      <c r="N816" s="574" t="s">
        <v>124</v>
      </c>
      <c r="O816" s="574" t="str">
        <f>O815</f>
        <v>BAGNOLS</v>
      </c>
      <c r="P816" s="574" t="s">
        <v>1032</v>
      </c>
      <c r="Q816" s="574" t="str">
        <f>Q815</f>
        <v>5.5045</v>
      </c>
      <c r="R816" s="283">
        <v>39662</v>
      </c>
      <c r="S816" s="453" t="s">
        <v>72</v>
      </c>
      <c r="T816" s="50"/>
      <c r="U816" s="50">
        <v>203</v>
      </c>
      <c r="V816"/>
      <c r="W816"/>
      <c r="X816" s="123">
        <f t="shared" si="12"/>
        <v>203</v>
      </c>
      <c r="Y816" s="123">
        <v>203</v>
      </c>
      <c r="Z816" s="123">
        <v>2</v>
      </c>
    </row>
    <row r="817" spans="1:26" ht="12.75">
      <c r="A817" s="333"/>
      <c r="B817" s="353" t="s">
        <v>603</v>
      </c>
      <c r="C817" s="333">
        <v>1997</v>
      </c>
      <c r="D817" s="333" t="s">
        <v>130</v>
      </c>
      <c r="E817" s="333"/>
      <c r="F817" s="393"/>
      <c r="G817" s="333"/>
      <c r="H817" s="333"/>
      <c r="I817" s="333"/>
      <c r="J817" s="333"/>
      <c r="K817" s="411"/>
      <c r="L817" s="432"/>
      <c r="M817" s="333"/>
      <c r="N817" s="574" t="s">
        <v>124</v>
      </c>
      <c r="O817" s="574" t="str">
        <f>O816</f>
        <v>BAGNOLS</v>
      </c>
      <c r="P817" s="574" t="s">
        <v>1032</v>
      </c>
      <c r="Q817" s="574" t="str">
        <f>Q815</f>
        <v>5.5045</v>
      </c>
      <c r="R817" s="283">
        <v>39662</v>
      </c>
      <c r="S817" s="453" t="s">
        <v>72</v>
      </c>
      <c r="T817" s="50"/>
      <c r="U817" s="50"/>
      <c r="V817" s="50">
        <v>203</v>
      </c>
      <c r="W817"/>
      <c r="X817" s="123">
        <f t="shared" si="12"/>
        <v>203</v>
      </c>
      <c r="Y817" s="123">
        <v>203</v>
      </c>
      <c r="Z817" s="123">
        <v>3</v>
      </c>
    </row>
    <row r="818" spans="1:26" ht="12.75">
      <c r="A818" s="338"/>
      <c r="B818" s="360" t="s">
        <v>537</v>
      </c>
      <c r="C818" s="338">
        <v>1987</v>
      </c>
      <c r="D818" s="338" t="s">
        <v>145</v>
      </c>
      <c r="E818" s="338"/>
      <c r="F818" s="398"/>
      <c r="G818" s="338"/>
      <c r="H818" s="338"/>
      <c r="I818" s="338"/>
      <c r="J818" s="338"/>
      <c r="K818" s="415"/>
      <c r="L818" s="438"/>
      <c r="M818" s="338"/>
      <c r="N818" s="575" t="s">
        <v>124</v>
      </c>
      <c r="O818" s="575" t="str">
        <f>O817</f>
        <v>BAGNOLS</v>
      </c>
      <c r="P818" s="575" t="s">
        <v>1032</v>
      </c>
      <c r="Q818" s="575" t="str">
        <f>Q815</f>
        <v>5.5045</v>
      </c>
      <c r="R818" s="283">
        <v>39662</v>
      </c>
      <c r="S818" s="453" t="s">
        <v>72</v>
      </c>
      <c r="T818" s="50"/>
      <c r="U818" s="50"/>
      <c r="V818" s="50"/>
      <c r="W818" s="50">
        <v>203</v>
      </c>
      <c r="X818" s="123">
        <f t="shared" si="12"/>
        <v>203</v>
      </c>
      <c r="Y818" s="123">
        <v>203</v>
      </c>
      <c r="Z818" s="123">
        <v>4</v>
      </c>
    </row>
    <row r="819" spans="1:26" ht="12.75">
      <c r="A819" s="12">
        <v>204</v>
      </c>
      <c r="B819" s="30" t="s">
        <v>440</v>
      </c>
      <c r="C819" s="12">
        <v>1954</v>
      </c>
      <c r="D819" s="12" t="s">
        <v>127</v>
      </c>
      <c r="E819" s="21" t="s">
        <v>435</v>
      </c>
      <c r="F819" s="92" t="s">
        <v>1033</v>
      </c>
      <c r="G819" s="12">
        <v>331</v>
      </c>
      <c r="H819" s="12" t="s">
        <v>110</v>
      </c>
      <c r="I819" s="12" t="s">
        <v>436</v>
      </c>
      <c r="J819" s="12" t="s">
        <v>111</v>
      </c>
      <c r="K819" s="80" t="s">
        <v>187</v>
      </c>
      <c r="L819" s="67">
        <v>25445</v>
      </c>
      <c r="M819" s="21" t="s">
        <v>137</v>
      </c>
      <c r="N819" s="570" t="s">
        <v>435</v>
      </c>
      <c r="O819" s="570" t="str">
        <f>E819</f>
        <v>ALES</v>
      </c>
      <c r="P819" s="570" t="s">
        <v>1033</v>
      </c>
      <c r="Q819" s="570" t="str">
        <f>F819</f>
        <v>5.509</v>
      </c>
      <c r="R819" s="127">
        <f>L819</f>
        <v>25445</v>
      </c>
      <c r="S819" s="567" t="s">
        <v>72</v>
      </c>
      <c r="T819">
        <v>204</v>
      </c>
      <c r="U819" s="50"/>
      <c r="V819" s="50"/>
      <c r="W819" s="50"/>
      <c r="X819" s="123">
        <f t="shared" si="12"/>
        <v>204</v>
      </c>
      <c r="Y819" s="123">
        <v>204</v>
      </c>
      <c r="Z819" s="123">
        <v>1</v>
      </c>
    </row>
    <row r="820" spans="1:26" ht="12.75">
      <c r="A820" s="14"/>
      <c r="B820" s="13" t="s">
        <v>441</v>
      </c>
      <c r="C820" s="14">
        <v>1954</v>
      </c>
      <c r="D820" s="14" t="s">
        <v>127</v>
      </c>
      <c r="E820" s="22"/>
      <c r="F820" s="14"/>
      <c r="G820" s="14"/>
      <c r="H820" s="14"/>
      <c r="I820" s="14"/>
      <c r="J820" s="14"/>
      <c r="K820" s="14"/>
      <c r="L820" s="22"/>
      <c r="M820" s="22"/>
      <c r="N820" s="571" t="s">
        <v>435</v>
      </c>
      <c r="O820" s="571" t="str">
        <f>O819</f>
        <v>ALES</v>
      </c>
      <c r="P820" s="571" t="s">
        <v>1033</v>
      </c>
      <c r="Q820" s="571" t="str">
        <f>Q819</f>
        <v>5.509</v>
      </c>
      <c r="R820" s="126">
        <f>R819</f>
        <v>25445</v>
      </c>
      <c r="S820" s="453" t="s">
        <v>72</v>
      </c>
      <c r="T820"/>
      <c r="U820">
        <v>204</v>
      </c>
      <c r="V820" s="50"/>
      <c r="W820" s="50"/>
      <c r="X820" s="123">
        <f t="shared" si="12"/>
        <v>204</v>
      </c>
      <c r="Y820" s="123">
        <v>204</v>
      </c>
      <c r="Z820" s="123">
        <v>2</v>
      </c>
    </row>
    <row r="821" spans="1:26" ht="12.75">
      <c r="A821" s="14"/>
      <c r="B821" s="13" t="s">
        <v>442</v>
      </c>
      <c r="C821" s="14">
        <v>1954</v>
      </c>
      <c r="D821" s="14" t="s">
        <v>127</v>
      </c>
      <c r="E821" s="22"/>
      <c r="F821" s="14"/>
      <c r="G821" s="14"/>
      <c r="H821" s="14"/>
      <c r="I821" s="14"/>
      <c r="J821" s="14"/>
      <c r="K821" s="14"/>
      <c r="L821" s="22"/>
      <c r="M821" s="22"/>
      <c r="N821" s="571" t="s">
        <v>435</v>
      </c>
      <c r="O821" s="571" t="str">
        <f>O820</f>
        <v>ALES</v>
      </c>
      <c r="P821" s="571" t="s">
        <v>1033</v>
      </c>
      <c r="Q821" s="571" t="str">
        <f>Q819</f>
        <v>5.509</v>
      </c>
      <c r="R821" s="126">
        <f>R819</f>
        <v>25445</v>
      </c>
      <c r="S821" s="453" t="s">
        <v>72</v>
      </c>
      <c r="T821"/>
      <c r="U821"/>
      <c r="V821">
        <v>204</v>
      </c>
      <c r="W821" s="50"/>
      <c r="X821" s="123">
        <f t="shared" si="12"/>
        <v>204</v>
      </c>
      <c r="Y821" s="123">
        <v>204</v>
      </c>
      <c r="Z821" s="123">
        <v>3</v>
      </c>
    </row>
    <row r="822" spans="1:26" ht="12.75">
      <c r="A822" s="16"/>
      <c r="B822" s="15" t="s">
        <v>439</v>
      </c>
      <c r="C822" s="16">
        <v>1955</v>
      </c>
      <c r="D822" s="16" t="s">
        <v>125</v>
      </c>
      <c r="E822" s="23"/>
      <c r="F822" s="16"/>
      <c r="G822" s="16"/>
      <c r="H822" s="16"/>
      <c r="I822" s="16"/>
      <c r="J822" s="16"/>
      <c r="K822" s="16"/>
      <c r="L822" s="23"/>
      <c r="M822" s="23"/>
      <c r="N822" s="571" t="s">
        <v>435</v>
      </c>
      <c r="O822" s="571" t="str">
        <f>O821</f>
        <v>ALES</v>
      </c>
      <c r="P822" s="571" t="s">
        <v>1033</v>
      </c>
      <c r="Q822" s="571" t="str">
        <f>Q819</f>
        <v>5.509</v>
      </c>
      <c r="R822" s="126">
        <f>R819</f>
        <v>25445</v>
      </c>
      <c r="S822" s="453" t="s">
        <v>72</v>
      </c>
      <c r="T822"/>
      <c r="U822"/>
      <c r="V822"/>
      <c r="W822">
        <v>204</v>
      </c>
      <c r="X822" s="123">
        <f t="shared" si="12"/>
        <v>204</v>
      </c>
      <c r="Y822" s="123">
        <v>204</v>
      </c>
      <c r="Z822" s="123">
        <v>4</v>
      </c>
    </row>
    <row r="823" spans="1:26" ht="12.75">
      <c r="A823" s="6">
        <v>205</v>
      </c>
      <c r="B823" s="5"/>
      <c r="C823" s="6"/>
      <c r="D823" s="6"/>
      <c r="E823" s="27" t="s">
        <v>446</v>
      </c>
      <c r="F823" s="98" t="s">
        <v>1034</v>
      </c>
      <c r="G823" s="6">
        <v>328</v>
      </c>
      <c r="H823" s="6" t="s">
        <v>110</v>
      </c>
      <c r="I823" s="6" t="s">
        <v>574</v>
      </c>
      <c r="J823" s="6" t="s">
        <v>111</v>
      </c>
      <c r="K823" s="82" t="s">
        <v>364</v>
      </c>
      <c r="L823" s="108">
        <v>22155</v>
      </c>
      <c r="M823" s="6" t="s">
        <v>115</v>
      </c>
      <c r="N823" s="573" t="s">
        <v>446</v>
      </c>
      <c r="O823" s="573" t="str">
        <f>E823</f>
        <v>CARCASSONNE</v>
      </c>
      <c r="P823" s="573" t="s">
        <v>1034</v>
      </c>
      <c r="Q823" s="573" t="str">
        <f>F823</f>
        <v>5.518</v>
      </c>
      <c r="R823" s="127">
        <f>L823</f>
        <v>22155</v>
      </c>
      <c r="S823" s="567" t="s">
        <v>72</v>
      </c>
      <c r="T823">
        <v>205</v>
      </c>
      <c r="U823"/>
      <c r="V823"/>
      <c r="W823"/>
      <c r="X823" s="123">
        <f t="shared" si="12"/>
        <v>205</v>
      </c>
      <c r="Y823" s="1">
        <v>205</v>
      </c>
      <c r="Z823" s="123">
        <v>1</v>
      </c>
    </row>
    <row r="824" spans="1:26" ht="12.75">
      <c r="A824" s="8"/>
      <c r="B824" s="7"/>
      <c r="C824" s="8"/>
      <c r="D824" s="8"/>
      <c r="E824" s="28"/>
      <c r="F824" s="44"/>
      <c r="G824" s="8"/>
      <c r="H824" s="8"/>
      <c r="I824" s="8"/>
      <c r="J824" s="8"/>
      <c r="K824" s="8"/>
      <c r="L824" s="28"/>
      <c r="M824" s="8"/>
      <c r="N824" s="574" t="s">
        <v>446</v>
      </c>
      <c r="O824" s="574" t="str">
        <f>O823</f>
        <v>CARCASSONNE</v>
      </c>
      <c r="P824" s="574" t="s">
        <v>1034</v>
      </c>
      <c r="Q824" s="574" t="str">
        <f>Q823</f>
        <v>5.518</v>
      </c>
      <c r="R824" s="126">
        <f>R823</f>
        <v>22155</v>
      </c>
      <c r="S824" s="453" t="s">
        <v>72</v>
      </c>
      <c r="T824"/>
      <c r="U824">
        <v>205</v>
      </c>
      <c r="V824"/>
      <c r="W824"/>
      <c r="X824" s="123">
        <f t="shared" si="12"/>
        <v>205</v>
      </c>
      <c r="Y824" s="1">
        <v>205</v>
      </c>
      <c r="Z824" s="123">
        <v>2</v>
      </c>
    </row>
    <row r="825" spans="1:26" ht="12.75">
      <c r="A825" s="8"/>
      <c r="B825" s="7"/>
      <c r="C825" s="8"/>
      <c r="D825" s="8"/>
      <c r="E825" s="28"/>
      <c r="F825" s="44"/>
      <c r="G825" s="8"/>
      <c r="H825" s="8"/>
      <c r="I825" s="8"/>
      <c r="J825" s="8"/>
      <c r="K825" s="8"/>
      <c r="L825" s="28"/>
      <c r="M825" s="8"/>
      <c r="N825" s="574" t="s">
        <v>446</v>
      </c>
      <c r="O825" s="574" t="str">
        <f>O824</f>
        <v>CARCASSONNE</v>
      </c>
      <c r="P825" s="574" t="s">
        <v>1034</v>
      </c>
      <c r="Q825" s="574" t="str">
        <f>Q823</f>
        <v>5.518</v>
      </c>
      <c r="R825" s="126">
        <f>R823</f>
        <v>22155</v>
      </c>
      <c r="S825" s="453" t="s">
        <v>72</v>
      </c>
      <c r="T825"/>
      <c r="U825"/>
      <c r="V825">
        <v>205</v>
      </c>
      <c r="W825"/>
      <c r="X825" s="123">
        <f t="shared" si="12"/>
        <v>205</v>
      </c>
      <c r="Y825" s="1">
        <v>205</v>
      </c>
      <c r="Z825" s="123">
        <v>3</v>
      </c>
    </row>
    <row r="826" spans="1:26" ht="12.75">
      <c r="A826" s="10"/>
      <c r="B826" s="9"/>
      <c r="C826" s="10"/>
      <c r="D826" s="10"/>
      <c r="E826" s="4"/>
      <c r="F826" s="83"/>
      <c r="G826" s="10"/>
      <c r="H826" s="10"/>
      <c r="I826" s="10"/>
      <c r="J826" s="10"/>
      <c r="K826" s="10"/>
      <c r="L826" s="4"/>
      <c r="M826" s="10"/>
      <c r="N826" s="575" t="s">
        <v>446</v>
      </c>
      <c r="O826" s="575" t="str">
        <f>O825</f>
        <v>CARCASSONNE</v>
      </c>
      <c r="P826" s="575" t="s">
        <v>1034</v>
      </c>
      <c r="Q826" s="575" t="str">
        <f>Q823</f>
        <v>5.518</v>
      </c>
      <c r="R826" s="126">
        <f>R823</f>
        <v>22155</v>
      </c>
      <c r="S826" s="453" t="s">
        <v>72</v>
      </c>
      <c r="T826"/>
      <c r="U826"/>
      <c r="V826"/>
      <c r="W826">
        <v>205</v>
      </c>
      <c r="X826" s="123">
        <f t="shared" si="12"/>
        <v>205</v>
      </c>
      <c r="Y826" s="1">
        <v>205</v>
      </c>
      <c r="Z826" s="123">
        <v>4</v>
      </c>
    </row>
    <row r="827" spans="1:26" s="123" customFormat="1" ht="12.75">
      <c r="A827" s="6">
        <v>206</v>
      </c>
      <c r="B827" s="5" t="s">
        <v>511</v>
      </c>
      <c r="C827" s="6">
        <v>1988</v>
      </c>
      <c r="D827" s="6" t="s">
        <v>121</v>
      </c>
      <c r="E827" s="27" t="s">
        <v>149</v>
      </c>
      <c r="F827" s="98" t="s">
        <v>1035</v>
      </c>
      <c r="G827" s="82">
        <v>327</v>
      </c>
      <c r="H827" s="6" t="s">
        <v>110</v>
      </c>
      <c r="I827" s="6" t="s">
        <v>124</v>
      </c>
      <c r="J827" s="6" t="s">
        <v>179</v>
      </c>
      <c r="K827" s="82" t="s">
        <v>512</v>
      </c>
      <c r="L827" s="108">
        <v>38221</v>
      </c>
      <c r="M827" s="27" t="s">
        <v>151</v>
      </c>
      <c r="N827" s="573" t="s">
        <v>149</v>
      </c>
      <c r="O827" s="573" t="str">
        <f>E827</f>
        <v>SAINT-GILLES</v>
      </c>
      <c r="P827" s="573" t="s">
        <v>1035</v>
      </c>
      <c r="Q827" s="573" t="str">
        <f>F827</f>
        <v>5.5238</v>
      </c>
      <c r="R827" s="127">
        <f>L827</f>
        <v>38221</v>
      </c>
      <c r="S827" s="567" t="s">
        <v>72</v>
      </c>
      <c r="T827" s="50">
        <v>206</v>
      </c>
      <c r="U827"/>
      <c r="V827"/>
      <c r="W827"/>
      <c r="X827" s="123">
        <f t="shared" si="12"/>
        <v>206</v>
      </c>
      <c r="Y827" s="123">
        <v>206</v>
      </c>
      <c r="Z827" s="123">
        <v>1</v>
      </c>
    </row>
    <row r="828" spans="1:26" s="123" customFormat="1" ht="12.75">
      <c r="A828" s="8"/>
      <c r="B828" s="7" t="s">
        <v>502</v>
      </c>
      <c r="C828" s="8">
        <v>1990</v>
      </c>
      <c r="D828" s="8" t="s">
        <v>125</v>
      </c>
      <c r="E828" s="28"/>
      <c r="F828" s="44"/>
      <c r="G828" s="44"/>
      <c r="H828" s="8"/>
      <c r="I828" s="8"/>
      <c r="J828" s="8"/>
      <c r="K828" s="8"/>
      <c r="L828" s="28"/>
      <c r="M828" s="28"/>
      <c r="N828" s="574" t="s">
        <v>149</v>
      </c>
      <c r="O828" s="574" t="str">
        <f>O827</f>
        <v>SAINT-GILLES</v>
      </c>
      <c r="P828" s="574" t="s">
        <v>1035</v>
      </c>
      <c r="Q828" s="574" t="str">
        <f>Q827</f>
        <v>5.5238</v>
      </c>
      <c r="R828" s="126">
        <f>R827</f>
        <v>38221</v>
      </c>
      <c r="S828" s="453" t="s">
        <v>72</v>
      </c>
      <c r="T828" s="50"/>
      <c r="U828" s="50">
        <v>206</v>
      </c>
      <c r="V828"/>
      <c r="W828"/>
      <c r="X828" s="123">
        <f t="shared" si="12"/>
        <v>206</v>
      </c>
      <c r="Y828" s="123">
        <v>206</v>
      </c>
      <c r="Z828" s="123">
        <v>2</v>
      </c>
    </row>
    <row r="829" spans="1:26" s="123" customFormat="1" ht="12.75">
      <c r="A829" s="8"/>
      <c r="B829" s="7" t="s">
        <v>513</v>
      </c>
      <c r="C829" s="8">
        <v>1989</v>
      </c>
      <c r="D829" s="8" t="s">
        <v>127</v>
      </c>
      <c r="E829" s="28"/>
      <c r="F829" s="44"/>
      <c r="G829" s="44"/>
      <c r="H829" s="8"/>
      <c r="I829" s="8"/>
      <c r="J829" s="8"/>
      <c r="K829" s="8"/>
      <c r="L829" s="28"/>
      <c r="M829" s="28"/>
      <c r="N829" s="574" t="s">
        <v>149</v>
      </c>
      <c r="O829" s="574" t="str">
        <f>O828</f>
        <v>SAINT-GILLES</v>
      </c>
      <c r="P829" s="574" t="s">
        <v>1035</v>
      </c>
      <c r="Q829" s="574" t="str">
        <f>Q827</f>
        <v>5.5238</v>
      </c>
      <c r="R829" s="126">
        <f>R827</f>
        <v>38221</v>
      </c>
      <c r="S829" s="453" t="s">
        <v>72</v>
      </c>
      <c r="T829" s="50"/>
      <c r="U829" s="50"/>
      <c r="V829" s="50">
        <v>206</v>
      </c>
      <c r="W829"/>
      <c r="X829" s="123">
        <f t="shared" si="12"/>
        <v>206</v>
      </c>
      <c r="Y829" s="123">
        <v>206</v>
      </c>
      <c r="Z829" s="123">
        <v>3</v>
      </c>
    </row>
    <row r="830" spans="1:26" s="123" customFormat="1" ht="12.75">
      <c r="A830" s="10"/>
      <c r="B830" s="9" t="s">
        <v>514</v>
      </c>
      <c r="C830" s="10">
        <v>1962</v>
      </c>
      <c r="D830" s="10" t="s">
        <v>515</v>
      </c>
      <c r="E830" s="4"/>
      <c r="F830" s="83"/>
      <c r="G830" s="83"/>
      <c r="H830" s="10"/>
      <c r="I830" s="10"/>
      <c r="J830" s="10"/>
      <c r="K830" s="10"/>
      <c r="L830" s="4"/>
      <c r="M830" s="4"/>
      <c r="N830" s="575" t="s">
        <v>149</v>
      </c>
      <c r="O830" s="575" t="str">
        <f>O829</f>
        <v>SAINT-GILLES</v>
      </c>
      <c r="P830" s="575" t="s">
        <v>1035</v>
      </c>
      <c r="Q830" s="575" t="str">
        <f>Q827</f>
        <v>5.5238</v>
      </c>
      <c r="R830" s="126">
        <f>R827</f>
        <v>38221</v>
      </c>
      <c r="S830" s="453" t="s">
        <v>72</v>
      </c>
      <c r="T830" s="50"/>
      <c r="U830" s="50"/>
      <c r="V830" s="50"/>
      <c r="W830" s="50">
        <v>206</v>
      </c>
      <c r="X830" s="123">
        <f t="shared" si="12"/>
        <v>206</v>
      </c>
      <c r="Y830" s="123">
        <v>206</v>
      </c>
      <c r="Z830" s="123">
        <v>4</v>
      </c>
    </row>
    <row r="831" spans="1:26" ht="12.75">
      <c r="A831" s="501">
        <v>207</v>
      </c>
      <c r="B831" s="502" t="s">
        <v>787</v>
      </c>
      <c r="C831" s="501">
        <v>1998</v>
      </c>
      <c r="D831" s="501" t="s">
        <v>155</v>
      </c>
      <c r="E831" s="501" t="s">
        <v>128</v>
      </c>
      <c r="F831" s="503" t="s">
        <v>1036</v>
      </c>
      <c r="G831" s="501">
        <v>457</v>
      </c>
      <c r="H831" s="501" t="s">
        <v>615</v>
      </c>
      <c r="I831" s="501" t="s">
        <v>122</v>
      </c>
      <c r="J831" s="501" t="s">
        <v>111</v>
      </c>
      <c r="K831" s="504" t="s">
        <v>194</v>
      </c>
      <c r="L831" s="505">
        <v>40384</v>
      </c>
      <c r="M831" s="501" t="s">
        <v>151</v>
      </c>
      <c r="N831" s="608" t="s">
        <v>128</v>
      </c>
      <c r="O831" s="608" t="str">
        <f>E831</f>
        <v>QUILLAN</v>
      </c>
      <c r="P831" s="608" t="s">
        <v>1036</v>
      </c>
      <c r="Q831" s="608" t="str">
        <f>F831</f>
        <v>5.5241</v>
      </c>
      <c r="R831" s="606">
        <v>40384</v>
      </c>
      <c r="S831" s="472" t="s">
        <v>72</v>
      </c>
      <c r="T831">
        <v>207</v>
      </c>
      <c r="U831" s="50"/>
      <c r="V831" s="50"/>
      <c r="W831" s="50"/>
      <c r="X831" s="123">
        <f t="shared" si="12"/>
        <v>207</v>
      </c>
      <c r="Y831">
        <v>207</v>
      </c>
      <c r="Z831" s="123">
        <v>1</v>
      </c>
    </row>
    <row r="832" spans="1:26" ht="12.75">
      <c r="A832" s="506"/>
      <c r="B832" s="507" t="s">
        <v>80</v>
      </c>
      <c r="C832" s="506">
        <v>1994</v>
      </c>
      <c r="D832" s="506" t="s">
        <v>121</v>
      </c>
      <c r="E832" s="506"/>
      <c r="F832" s="508"/>
      <c r="G832" s="506"/>
      <c r="H832" s="506"/>
      <c r="I832" s="506"/>
      <c r="J832" s="506"/>
      <c r="K832" s="509"/>
      <c r="L832" s="510"/>
      <c r="M832" s="506"/>
      <c r="N832" s="604" t="s">
        <v>128</v>
      </c>
      <c r="O832" s="604" t="str">
        <f>O831</f>
        <v>QUILLAN</v>
      </c>
      <c r="P832" s="604" t="s">
        <v>1036</v>
      </c>
      <c r="Q832" s="604" t="str">
        <f>Q831</f>
        <v>5.5241</v>
      </c>
      <c r="R832" s="607">
        <v>40384</v>
      </c>
      <c r="S832" s="472" t="s">
        <v>72</v>
      </c>
      <c r="T832"/>
      <c r="U832">
        <v>207</v>
      </c>
      <c r="V832" s="50"/>
      <c r="W832" s="50"/>
      <c r="X832" s="123">
        <f t="shared" si="12"/>
        <v>207</v>
      </c>
      <c r="Y832">
        <v>207</v>
      </c>
      <c r="Z832" s="123">
        <v>2</v>
      </c>
    </row>
    <row r="833" spans="1:26" ht="12.75">
      <c r="A833" s="506"/>
      <c r="B833" s="507" t="s">
        <v>68</v>
      </c>
      <c r="C833" s="506">
        <v>1996</v>
      </c>
      <c r="D833" s="506" t="s">
        <v>125</v>
      </c>
      <c r="E833" s="506"/>
      <c r="F833" s="508"/>
      <c r="G833" s="506"/>
      <c r="H833" s="506"/>
      <c r="I833" s="506"/>
      <c r="J833" s="506"/>
      <c r="K833" s="509"/>
      <c r="L833" s="510"/>
      <c r="M833" s="506"/>
      <c r="N833" s="604" t="s">
        <v>128</v>
      </c>
      <c r="O833" s="604" t="str">
        <f>O832</f>
        <v>QUILLAN</v>
      </c>
      <c r="P833" s="604" t="s">
        <v>1036</v>
      </c>
      <c r="Q833" s="604" t="str">
        <f>Q831</f>
        <v>5.5241</v>
      </c>
      <c r="R833" s="607">
        <v>40384</v>
      </c>
      <c r="S833" s="472" t="s">
        <v>72</v>
      </c>
      <c r="T833"/>
      <c r="U833"/>
      <c r="V833">
        <v>207</v>
      </c>
      <c r="W833" s="50"/>
      <c r="X833" s="123">
        <f t="shared" si="12"/>
        <v>207</v>
      </c>
      <c r="Y833">
        <v>207</v>
      </c>
      <c r="Z833" s="123">
        <v>3</v>
      </c>
    </row>
    <row r="834" spans="1:26" ht="12.75">
      <c r="A834" s="511"/>
      <c r="B834" s="512" t="s">
        <v>799</v>
      </c>
      <c r="C834" s="511">
        <v>1994</v>
      </c>
      <c r="D834" s="511" t="s">
        <v>121</v>
      </c>
      <c r="E834" s="511"/>
      <c r="F834" s="513"/>
      <c r="G834" s="511"/>
      <c r="H834" s="511"/>
      <c r="I834" s="511"/>
      <c r="J834" s="511"/>
      <c r="K834" s="514"/>
      <c r="L834" s="515"/>
      <c r="M834" s="511"/>
      <c r="N834" s="609" t="s">
        <v>128</v>
      </c>
      <c r="O834" s="609" t="str">
        <f>O833</f>
        <v>QUILLAN</v>
      </c>
      <c r="P834" s="609" t="s">
        <v>1036</v>
      </c>
      <c r="Q834" s="609" t="str">
        <f>Q831</f>
        <v>5.5241</v>
      </c>
      <c r="R834" s="607">
        <v>40384</v>
      </c>
      <c r="S834" s="472" t="s">
        <v>72</v>
      </c>
      <c r="T834"/>
      <c r="U834"/>
      <c r="V834"/>
      <c r="W834">
        <v>207</v>
      </c>
      <c r="X834" s="123">
        <f t="shared" si="12"/>
        <v>207</v>
      </c>
      <c r="Y834">
        <v>207</v>
      </c>
      <c r="Z834" s="123">
        <v>4</v>
      </c>
    </row>
    <row r="835" spans="1:26" ht="12.75">
      <c r="A835" s="501">
        <v>208</v>
      </c>
      <c r="B835" s="502" t="s">
        <v>809</v>
      </c>
      <c r="C835" s="501">
        <v>1998</v>
      </c>
      <c r="D835" s="501" t="s">
        <v>129</v>
      </c>
      <c r="E835" s="501" t="s">
        <v>148</v>
      </c>
      <c r="F835" s="503" t="s">
        <v>1037</v>
      </c>
      <c r="G835" s="501">
        <v>457</v>
      </c>
      <c r="H835" s="501" t="s">
        <v>615</v>
      </c>
      <c r="I835" s="501" t="s">
        <v>144</v>
      </c>
      <c r="J835" s="501" t="s">
        <v>111</v>
      </c>
      <c r="K835" s="504" t="s">
        <v>37</v>
      </c>
      <c r="L835" s="505">
        <v>40748</v>
      </c>
      <c r="M835" s="501" t="s">
        <v>151</v>
      </c>
      <c r="N835" s="608" t="s">
        <v>148</v>
      </c>
      <c r="O835" s="608" t="str">
        <f>E835</f>
        <v>CERET</v>
      </c>
      <c r="P835" s="608" t="s">
        <v>1037</v>
      </c>
      <c r="Q835" s="608" t="str">
        <f>F835</f>
        <v>5.5245</v>
      </c>
      <c r="R835" s="471">
        <v>40748</v>
      </c>
      <c r="S835" s="472" t="s">
        <v>72</v>
      </c>
      <c r="T835">
        <v>208</v>
      </c>
      <c r="U835"/>
      <c r="V835"/>
      <c r="W835"/>
      <c r="X835" s="123">
        <f t="shared" si="12"/>
        <v>208</v>
      </c>
      <c r="Y835">
        <v>208</v>
      </c>
      <c r="Z835" s="123">
        <v>1</v>
      </c>
    </row>
    <row r="836" spans="1:26" ht="12.75">
      <c r="A836" s="506"/>
      <c r="B836" s="507" t="s">
        <v>808</v>
      </c>
      <c r="C836" s="506">
        <v>1997</v>
      </c>
      <c r="D836" s="506" t="s">
        <v>125</v>
      </c>
      <c r="E836" s="506"/>
      <c r="F836" s="508"/>
      <c r="G836" s="506"/>
      <c r="H836" s="506"/>
      <c r="I836" s="506"/>
      <c r="J836" s="506"/>
      <c r="K836" s="509"/>
      <c r="L836" s="510"/>
      <c r="M836" s="506"/>
      <c r="N836" s="604" t="s">
        <v>148</v>
      </c>
      <c r="O836" s="604" t="str">
        <f>O835</f>
        <v>CERET</v>
      </c>
      <c r="P836" s="604" t="s">
        <v>1037</v>
      </c>
      <c r="Q836" s="604" t="str">
        <f>Q835</f>
        <v>5.5245</v>
      </c>
      <c r="R836" s="479">
        <v>40748</v>
      </c>
      <c r="S836" s="472" t="s">
        <v>72</v>
      </c>
      <c r="T836"/>
      <c r="U836">
        <v>208</v>
      </c>
      <c r="V836"/>
      <c r="W836"/>
      <c r="X836" s="123">
        <f t="shared" si="12"/>
        <v>208</v>
      </c>
      <c r="Y836">
        <v>208</v>
      </c>
      <c r="Z836" s="123">
        <v>2</v>
      </c>
    </row>
    <row r="837" spans="1:26" ht="12.75">
      <c r="A837" s="506"/>
      <c r="B837" s="507" t="s">
        <v>815</v>
      </c>
      <c r="C837" s="506">
        <v>1996</v>
      </c>
      <c r="D837" s="506" t="s">
        <v>127</v>
      </c>
      <c r="E837" s="506"/>
      <c r="F837" s="508"/>
      <c r="G837" s="506"/>
      <c r="H837" s="506"/>
      <c r="I837" s="506"/>
      <c r="J837" s="506"/>
      <c r="K837" s="509"/>
      <c r="L837" s="510"/>
      <c r="M837" s="506"/>
      <c r="N837" s="604" t="s">
        <v>148</v>
      </c>
      <c r="O837" s="604" t="str">
        <f>O836</f>
        <v>CERET</v>
      </c>
      <c r="P837" s="604" t="s">
        <v>1037</v>
      </c>
      <c r="Q837" s="604" t="str">
        <f>Q835</f>
        <v>5.5245</v>
      </c>
      <c r="R837" s="479">
        <v>40748</v>
      </c>
      <c r="S837" s="472" t="s">
        <v>72</v>
      </c>
      <c r="T837"/>
      <c r="U837"/>
      <c r="V837">
        <v>208</v>
      </c>
      <c r="W837"/>
      <c r="X837" s="123">
        <f t="shared" si="12"/>
        <v>208</v>
      </c>
      <c r="Y837">
        <v>208</v>
      </c>
      <c r="Z837" s="123">
        <v>3</v>
      </c>
    </row>
    <row r="838" spans="1:26" ht="12.75">
      <c r="A838" s="511"/>
      <c r="B838" s="512" t="s">
        <v>811</v>
      </c>
      <c r="C838" s="511">
        <v>1998</v>
      </c>
      <c r="D838" s="511" t="s">
        <v>129</v>
      </c>
      <c r="E838" s="511"/>
      <c r="F838" s="513"/>
      <c r="G838" s="511"/>
      <c r="H838" s="511"/>
      <c r="I838" s="511"/>
      <c r="J838" s="511"/>
      <c r="K838" s="514"/>
      <c r="L838" s="515"/>
      <c r="M838" s="511"/>
      <c r="N838" s="609" t="s">
        <v>148</v>
      </c>
      <c r="O838" s="609" t="str">
        <f>O837</f>
        <v>CERET</v>
      </c>
      <c r="P838" s="609" t="s">
        <v>1037</v>
      </c>
      <c r="Q838" s="609" t="str">
        <f>Q835</f>
        <v>5.5245</v>
      </c>
      <c r="R838" s="479">
        <v>40748</v>
      </c>
      <c r="S838" s="472" t="s">
        <v>72</v>
      </c>
      <c r="T838"/>
      <c r="U838"/>
      <c r="V838"/>
      <c r="W838">
        <v>208</v>
      </c>
      <c r="X838" s="123">
        <f t="shared" si="12"/>
        <v>208</v>
      </c>
      <c r="Y838">
        <v>208</v>
      </c>
      <c r="Z838" s="123">
        <v>4</v>
      </c>
    </row>
    <row r="839" spans="1:26" ht="12.75">
      <c r="A839" s="11">
        <v>209</v>
      </c>
      <c r="B839" s="37" t="s">
        <v>362</v>
      </c>
      <c r="C839" s="11">
        <v>1967</v>
      </c>
      <c r="D839" s="11" t="s">
        <v>155</v>
      </c>
      <c r="E839" s="24" t="s">
        <v>124</v>
      </c>
      <c r="F839" s="97" t="s">
        <v>1038</v>
      </c>
      <c r="G839" s="24">
        <v>326</v>
      </c>
      <c r="H839" s="24" t="s">
        <v>342</v>
      </c>
      <c r="I839" s="24" t="s">
        <v>133</v>
      </c>
      <c r="J839" s="24" t="s">
        <v>111</v>
      </c>
      <c r="K839" s="61" t="s">
        <v>187</v>
      </c>
      <c r="L839" s="77">
        <v>29036</v>
      </c>
      <c r="M839" s="63" t="s">
        <v>126</v>
      </c>
      <c r="N839" s="545" t="s">
        <v>124</v>
      </c>
      <c r="O839" s="545" t="str">
        <f>E839</f>
        <v>BAGNOLS</v>
      </c>
      <c r="P839" s="545" t="s">
        <v>1038</v>
      </c>
      <c r="Q839" s="545" t="str">
        <f>F839</f>
        <v>5.526</v>
      </c>
      <c r="R839" s="127">
        <f>L839</f>
        <v>29036</v>
      </c>
      <c r="S839" s="567" t="s">
        <v>72</v>
      </c>
      <c r="T839" s="50">
        <v>209</v>
      </c>
      <c r="U839"/>
      <c r="V839"/>
      <c r="W839"/>
      <c r="X839" s="123">
        <f t="shared" si="12"/>
        <v>209</v>
      </c>
      <c r="Y839" s="123">
        <v>209</v>
      </c>
      <c r="Z839" s="123">
        <v>1</v>
      </c>
    </row>
    <row r="840" spans="1:26" ht="12.75">
      <c r="A840" s="17"/>
      <c r="B840" s="38" t="s">
        <v>389</v>
      </c>
      <c r="C840" s="17">
        <v>1967</v>
      </c>
      <c r="D840" s="17" t="s">
        <v>155</v>
      </c>
      <c r="E840" s="25"/>
      <c r="F840" s="84"/>
      <c r="G840" s="25"/>
      <c r="H840" s="25"/>
      <c r="I840" s="25"/>
      <c r="J840" s="25"/>
      <c r="K840" s="109"/>
      <c r="L840" s="78"/>
      <c r="M840" s="64"/>
      <c r="N840" s="546" t="s">
        <v>124</v>
      </c>
      <c r="O840" s="546" t="str">
        <f>O839</f>
        <v>BAGNOLS</v>
      </c>
      <c r="P840" s="546" t="s">
        <v>1038</v>
      </c>
      <c r="Q840" s="546" t="str">
        <f>Q839</f>
        <v>5.526</v>
      </c>
      <c r="R840" s="126">
        <f>R839</f>
        <v>29036</v>
      </c>
      <c r="S840" s="453" t="s">
        <v>72</v>
      </c>
      <c r="T840" s="50"/>
      <c r="U840" s="50">
        <v>209</v>
      </c>
      <c r="V840"/>
      <c r="W840"/>
      <c r="X840" s="123">
        <f t="shared" si="12"/>
        <v>209</v>
      </c>
      <c r="Y840" s="123">
        <v>209</v>
      </c>
      <c r="Z840" s="123">
        <v>2</v>
      </c>
    </row>
    <row r="841" spans="1:26" ht="12.75">
      <c r="A841" s="17"/>
      <c r="B841" s="38" t="s">
        <v>388</v>
      </c>
      <c r="C841" s="17">
        <v>1966</v>
      </c>
      <c r="D841" s="17" t="s">
        <v>129</v>
      </c>
      <c r="E841" s="25"/>
      <c r="F841" s="84"/>
      <c r="G841" s="25"/>
      <c r="H841" s="25"/>
      <c r="I841" s="25"/>
      <c r="J841" s="25"/>
      <c r="K841" s="109"/>
      <c r="L841" s="78"/>
      <c r="M841" s="64"/>
      <c r="N841" s="546" t="s">
        <v>124</v>
      </c>
      <c r="O841" s="546" t="str">
        <f>O840</f>
        <v>BAGNOLS</v>
      </c>
      <c r="P841" s="546" t="s">
        <v>1038</v>
      </c>
      <c r="Q841" s="546" t="str">
        <f>Q839</f>
        <v>5.526</v>
      </c>
      <c r="R841" s="126">
        <f>R839</f>
        <v>29036</v>
      </c>
      <c r="S841" s="453" t="s">
        <v>72</v>
      </c>
      <c r="T841" s="50"/>
      <c r="U841" s="50"/>
      <c r="V841" s="50">
        <v>209</v>
      </c>
      <c r="W841"/>
      <c r="X841" s="123">
        <f t="shared" si="12"/>
        <v>209</v>
      </c>
      <c r="Y841" s="123">
        <v>209</v>
      </c>
      <c r="Z841" s="123">
        <v>3</v>
      </c>
    </row>
    <row r="842" spans="1:26" ht="12.75">
      <c r="A842" s="18"/>
      <c r="B842" s="39" t="s">
        <v>361</v>
      </c>
      <c r="C842" s="18">
        <v>1967</v>
      </c>
      <c r="D842" s="18" t="s">
        <v>155</v>
      </c>
      <c r="E842" s="26"/>
      <c r="F842" s="85"/>
      <c r="G842" s="26"/>
      <c r="H842" s="26"/>
      <c r="I842" s="26"/>
      <c r="J842" s="26"/>
      <c r="K842" s="110"/>
      <c r="L842" s="79"/>
      <c r="M842" s="58"/>
      <c r="N842" s="547" t="s">
        <v>124</v>
      </c>
      <c r="O842" s="547" t="str">
        <f>O841</f>
        <v>BAGNOLS</v>
      </c>
      <c r="P842" s="547" t="s">
        <v>1038</v>
      </c>
      <c r="Q842" s="547" t="str">
        <f>Q839</f>
        <v>5.526</v>
      </c>
      <c r="R842" s="126">
        <f>R839</f>
        <v>29036</v>
      </c>
      <c r="S842" s="453" t="s">
        <v>72</v>
      </c>
      <c r="T842" s="50"/>
      <c r="U842" s="50"/>
      <c r="V842" s="50"/>
      <c r="W842" s="50">
        <v>209</v>
      </c>
      <c r="X842" s="123">
        <f t="shared" si="12"/>
        <v>209</v>
      </c>
      <c r="Y842" s="123">
        <v>209</v>
      </c>
      <c r="Z842" s="123">
        <v>4</v>
      </c>
    </row>
    <row r="843" spans="1:26" ht="12.75">
      <c r="A843" s="11">
        <v>210</v>
      </c>
      <c r="B843" s="37" t="s">
        <v>223</v>
      </c>
      <c r="C843" s="24">
        <v>1988</v>
      </c>
      <c r="D843" s="24" t="s">
        <v>129</v>
      </c>
      <c r="E843" s="11" t="s">
        <v>113</v>
      </c>
      <c r="F843" s="97" t="s">
        <v>1039</v>
      </c>
      <c r="G843" s="11">
        <v>324</v>
      </c>
      <c r="H843" s="11" t="s">
        <v>110</v>
      </c>
      <c r="I843" s="11" t="s">
        <v>149</v>
      </c>
      <c r="J843" s="11" t="s">
        <v>111</v>
      </c>
      <c r="K843" s="81" t="s">
        <v>165</v>
      </c>
      <c r="L843" s="62">
        <v>37129</v>
      </c>
      <c r="M843" s="11" t="s">
        <v>126</v>
      </c>
      <c r="N843" s="545" t="s">
        <v>113</v>
      </c>
      <c r="O843" s="545" t="str">
        <f>E843</f>
        <v>SALINDRES</v>
      </c>
      <c r="P843" s="545" t="s">
        <v>1039</v>
      </c>
      <c r="Q843" s="545" t="str">
        <f>F843</f>
        <v>5.5328</v>
      </c>
      <c r="R843" s="127">
        <f>L843</f>
        <v>37129</v>
      </c>
      <c r="S843" s="567" t="s">
        <v>72</v>
      </c>
      <c r="T843">
        <v>210</v>
      </c>
      <c r="U843" s="50"/>
      <c r="V843" s="50"/>
      <c r="W843" s="50"/>
      <c r="X843" s="123">
        <f t="shared" si="12"/>
        <v>210</v>
      </c>
      <c r="Y843" s="1">
        <v>210</v>
      </c>
      <c r="Z843" s="123">
        <v>1</v>
      </c>
    </row>
    <row r="844" spans="1:26" ht="12.75">
      <c r="A844" s="17"/>
      <c r="B844" s="38" t="s">
        <v>225</v>
      </c>
      <c r="C844" s="25">
        <v>1987</v>
      </c>
      <c r="D844" s="25" t="s">
        <v>125</v>
      </c>
      <c r="E844" s="17"/>
      <c r="F844" s="45"/>
      <c r="G844" s="17"/>
      <c r="H844" s="17"/>
      <c r="I844" s="17"/>
      <c r="J844" s="17"/>
      <c r="K844" s="69"/>
      <c r="L844" s="106"/>
      <c r="M844" s="17"/>
      <c r="N844" s="546" t="s">
        <v>113</v>
      </c>
      <c r="O844" s="546" t="str">
        <f>O843</f>
        <v>SALINDRES</v>
      </c>
      <c r="P844" s="546" t="s">
        <v>1039</v>
      </c>
      <c r="Q844" s="546" t="str">
        <f>Q843</f>
        <v>5.5328</v>
      </c>
      <c r="R844" s="126">
        <f>R843</f>
        <v>37129</v>
      </c>
      <c r="S844" s="453" t="s">
        <v>72</v>
      </c>
      <c r="T844"/>
      <c r="U844">
        <v>210</v>
      </c>
      <c r="V844" s="50"/>
      <c r="W844" s="50"/>
      <c r="X844" s="123">
        <f t="shared" si="12"/>
        <v>210</v>
      </c>
      <c r="Y844" s="1">
        <v>210</v>
      </c>
      <c r="Z844" s="123">
        <v>2</v>
      </c>
    </row>
    <row r="845" spans="1:26" ht="12.75">
      <c r="A845" s="17"/>
      <c r="B845" s="47" t="s">
        <v>250</v>
      </c>
      <c r="C845" s="48">
        <v>1987</v>
      </c>
      <c r="D845" s="25" t="s">
        <v>125</v>
      </c>
      <c r="E845" s="17"/>
      <c r="F845" s="45"/>
      <c r="G845" s="17"/>
      <c r="H845" s="17"/>
      <c r="I845" s="17"/>
      <c r="J845" s="17"/>
      <c r="K845" s="69"/>
      <c r="L845" s="106"/>
      <c r="M845" s="17"/>
      <c r="N845" s="546" t="s">
        <v>113</v>
      </c>
      <c r="O845" s="546" t="str">
        <f>O844</f>
        <v>SALINDRES</v>
      </c>
      <c r="P845" s="546" t="s">
        <v>1039</v>
      </c>
      <c r="Q845" s="546" t="str">
        <f>Q843</f>
        <v>5.5328</v>
      </c>
      <c r="R845" s="126">
        <f>R843</f>
        <v>37129</v>
      </c>
      <c r="S845" s="453" t="s">
        <v>72</v>
      </c>
      <c r="T845"/>
      <c r="U845"/>
      <c r="V845">
        <v>210</v>
      </c>
      <c r="W845" s="50"/>
      <c r="X845" s="123">
        <f t="shared" si="12"/>
        <v>210</v>
      </c>
      <c r="Y845" s="1">
        <v>210</v>
      </c>
      <c r="Z845" s="123">
        <v>3</v>
      </c>
    </row>
    <row r="846" spans="1:26" ht="12.75">
      <c r="A846" s="18"/>
      <c r="B846" s="39" t="s">
        <v>251</v>
      </c>
      <c r="C846" s="26">
        <v>1986</v>
      </c>
      <c r="D846" s="26" t="s">
        <v>127</v>
      </c>
      <c r="E846" s="18"/>
      <c r="F846" s="46"/>
      <c r="G846" s="18"/>
      <c r="H846" s="18"/>
      <c r="I846" s="18"/>
      <c r="J846" s="18"/>
      <c r="K846" s="70"/>
      <c r="L846" s="107"/>
      <c r="M846" s="18"/>
      <c r="N846" s="547" t="s">
        <v>113</v>
      </c>
      <c r="O846" s="547" t="str">
        <f>O845</f>
        <v>SALINDRES</v>
      </c>
      <c r="P846" s="547" t="s">
        <v>1039</v>
      </c>
      <c r="Q846" s="547" t="str">
        <f>Q843</f>
        <v>5.5328</v>
      </c>
      <c r="R846" s="126">
        <f>R843</f>
        <v>37129</v>
      </c>
      <c r="S846" s="453" t="s">
        <v>72</v>
      </c>
      <c r="T846"/>
      <c r="U846"/>
      <c r="V846"/>
      <c r="W846">
        <v>210</v>
      </c>
      <c r="X846" s="123">
        <f t="shared" si="12"/>
        <v>210</v>
      </c>
      <c r="Y846" s="1">
        <v>210</v>
      </c>
      <c r="Z846" s="123">
        <v>4</v>
      </c>
    </row>
    <row r="847" spans="1:26" s="31" customFormat="1" ht="12.75">
      <c r="A847" s="11">
        <v>211</v>
      </c>
      <c r="B847" s="29" t="s">
        <v>252</v>
      </c>
      <c r="C847" s="11">
        <v>1988</v>
      </c>
      <c r="D847" s="20" t="s">
        <v>155</v>
      </c>
      <c r="E847" s="11" t="s">
        <v>253</v>
      </c>
      <c r="F847" s="97" t="s">
        <v>1040</v>
      </c>
      <c r="G847" s="11">
        <v>324</v>
      </c>
      <c r="H847" s="11" t="s">
        <v>110</v>
      </c>
      <c r="I847" s="11" t="s">
        <v>148</v>
      </c>
      <c r="J847" s="11" t="s">
        <v>111</v>
      </c>
      <c r="K847" s="81" t="s">
        <v>161</v>
      </c>
      <c r="L847" s="62">
        <v>36758</v>
      </c>
      <c r="M847" s="71" t="s">
        <v>115</v>
      </c>
      <c r="N847" s="545" t="s">
        <v>253</v>
      </c>
      <c r="O847" s="545" t="str">
        <f>E847</f>
        <v>AMELIE-PALALDA</v>
      </c>
      <c r="P847" s="545" t="s">
        <v>1040</v>
      </c>
      <c r="Q847" s="545" t="str">
        <f>F847</f>
        <v>5.5335</v>
      </c>
      <c r="R847" s="127">
        <f>L847</f>
        <v>36758</v>
      </c>
      <c r="S847" s="567" t="s">
        <v>72</v>
      </c>
      <c r="T847">
        <v>211</v>
      </c>
      <c r="U847"/>
      <c r="V847"/>
      <c r="W847"/>
      <c r="X847" s="123">
        <f t="shared" si="12"/>
        <v>211</v>
      </c>
      <c r="Y847" s="1">
        <v>211</v>
      </c>
      <c r="Z847" s="123">
        <v>1</v>
      </c>
    </row>
    <row r="848" spans="1:26" s="31" customFormat="1" ht="12.75">
      <c r="A848" s="17"/>
      <c r="B848" s="45" t="s">
        <v>254</v>
      </c>
      <c r="C848" s="17">
        <v>1987</v>
      </c>
      <c r="D848" s="17" t="s">
        <v>129</v>
      </c>
      <c r="E848" s="17"/>
      <c r="F848" s="45"/>
      <c r="G848" s="17"/>
      <c r="H848" s="17"/>
      <c r="I848" s="17"/>
      <c r="J848" s="17"/>
      <c r="K848" s="69"/>
      <c r="L848" s="25"/>
      <c r="M848" s="72"/>
      <c r="N848" s="546" t="s">
        <v>253</v>
      </c>
      <c r="O848" s="546" t="str">
        <f>O847</f>
        <v>AMELIE-PALALDA</v>
      </c>
      <c r="P848" s="546" t="s">
        <v>1040</v>
      </c>
      <c r="Q848" s="546" t="str">
        <f>Q847</f>
        <v>5.5335</v>
      </c>
      <c r="R848" s="126">
        <f>R847</f>
        <v>36758</v>
      </c>
      <c r="S848" s="453" t="s">
        <v>72</v>
      </c>
      <c r="T848"/>
      <c r="U848">
        <v>211</v>
      </c>
      <c r="V848"/>
      <c r="W848"/>
      <c r="X848" s="123">
        <f t="shared" si="12"/>
        <v>211</v>
      </c>
      <c r="Y848" s="1">
        <v>211</v>
      </c>
      <c r="Z848" s="123">
        <v>2</v>
      </c>
    </row>
    <row r="849" spans="1:26" s="31" customFormat="1" ht="12.75">
      <c r="A849" s="17"/>
      <c r="B849" s="45" t="s">
        <v>255</v>
      </c>
      <c r="C849" s="17">
        <v>1986</v>
      </c>
      <c r="D849" s="17" t="s">
        <v>125</v>
      </c>
      <c r="E849" s="17"/>
      <c r="F849" s="45"/>
      <c r="G849" s="17"/>
      <c r="H849" s="17"/>
      <c r="I849" s="17"/>
      <c r="J849" s="17"/>
      <c r="K849" s="69"/>
      <c r="L849" s="25"/>
      <c r="M849" s="72"/>
      <c r="N849" s="546" t="s">
        <v>253</v>
      </c>
      <c r="O849" s="546" t="str">
        <f>O848</f>
        <v>AMELIE-PALALDA</v>
      </c>
      <c r="P849" s="546" t="s">
        <v>1040</v>
      </c>
      <c r="Q849" s="546" t="str">
        <f>Q847</f>
        <v>5.5335</v>
      </c>
      <c r="R849" s="126">
        <f>R847</f>
        <v>36758</v>
      </c>
      <c r="S849" s="453" t="s">
        <v>72</v>
      </c>
      <c r="T849"/>
      <c r="U849"/>
      <c r="V849">
        <v>211</v>
      </c>
      <c r="W849"/>
      <c r="X849" s="123">
        <f t="shared" si="12"/>
        <v>211</v>
      </c>
      <c r="Y849" s="1">
        <v>211</v>
      </c>
      <c r="Z849" s="123">
        <v>3</v>
      </c>
    </row>
    <row r="850" spans="1:26" s="31" customFormat="1" ht="12.75">
      <c r="A850" s="18"/>
      <c r="B850" s="46" t="s">
        <v>256</v>
      </c>
      <c r="C850" s="18">
        <v>1985</v>
      </c>
      <c r="D850" s="18" t="s">
        <v>127</v>
      </c>
      <c r="E850" s="18"/>
      <c r="F850" s="46"/>
      <c r="G850" s="18"/>
      <c r="H850" s="18"/>
      <c r="I850" s="18"/>
      <c r="J850" s="18"/>
      <c r="K850" s="70"/>
      <c r="L850" s="26"/>
      <c r="M850" s="73"/>
      <c r="N850" s="547" t="s">
        <v>253</v>
      </c>
      <c r="O850" s="547" t="str">
        <f>O849</f>
        <v>AMELIE-PALALDA</v>
      </c>
      <c r="P850" s="547" t="s">
        <v>1040</v>
      </c>
      <c r="Q850" s="547" t="str">
        <f>Q847</f>
        <v>5.5335</v>
      </c>
      <c r="R850" s="126">
        <f>R847</f>
        <v>36758</v>
      </c>
      <c r="S850" s="453" t="s">
        <v>72</v>
      </c>
      <c r="T850"/>
      <c r="U850"/>
      <c r="V850"/>
      <c r="W850">
        <v>211</v>
      </c>
      <c r="X850" s="123">
        <f t="shared" si="12"/>
        <v>211</v>
      </c>
      <c r="Y850" s="1">
        <v>211</v>
      </c>
      <c r="Z850" s="123">
        <v>4</v>
      </c>
    </row>
    <row r="851" spans="1:26" ht="12.75">
      <c r="A851" s="6">
        <v>212</v>
      </c>
      <c r="B851" s="32" t="s">
        <v>203</v>
      </c>
      <c r="C851" s="27">
        <v>1985</v>
      </c>
      <c r="D851" s="27" t="s">
        <v>121</v>
      </c>
      <c r="E851" s="27" t="s">
        <v>148</v>
      </c>
      <c r="F851" s="98" t="s">
        <v>1041</v>
      </c>
      <c r="G851" s="6">
        <v>324</v>
      </c>
      <c r="H851" s="6" t="s">
        <v>110</v>
      </c>
      <c r="I851" s="6" t="s">
        <v>128</v>
      </c>
      <c r="J851" s="6" t="s">
        <v>111</v>
      </c>
      <c r="K851" s="82" t="s">
        <v>204</v>
      </c>
      <c r="L851" s="108">
        <v>37486</v>
      </c>
      <c r="M851" s="6" t="s">
        <v>115</v>
      </c>
      <c r="N851" s="573" t="s">
        <v>148</v>
      </c>
      <c r="O851" s="573" t="str">
        <f>E851</f>
        <v>CERET</v>
      </c>
      <c r="P851" s="573" t="s">
        <v>1041</v>
      </c>
      <c r="Q851" s="573" t="str">
        <f>F851</f>
        <v>5.5349</v>
      </c>
      <c r="R851" s="127">
        <f>L851</f>
        <v>37486</v>
      </c>
      <c r="S851" s="567" t="s">
        <v>72</v>
      </c>
      <c r="T851" s="50">
        <v>212</v>
      </c>
      <c r="U851"/>
      <c r="V851"/>
      <c r="W851"/>
      <c r="X851" s="123">
        <f aca="true" t="shared" si="13" ref="X851:X914">T851+U851+V851+W851</f>
        <v>212</v>
      </c>
      <c r="Y851" s="123">
        <v>212</v>
      </c>
      <c r="Z851" s="123">
        <v>1</v>
      </c>
    </row>
    <row r="852" spans="1:26" ht="12.75">
      <c r="A852" s="8"/>
      <c r="B852" s="33" t="s">
        <v>205</v>
      </c>
      <c r="C852" s="28">
        <v>1983</v>
      </c>
      <c r="D852" s="28" t="s">
        <v>146</v>
      </c>
      <c r="E852" s="28"/>
      <c r="F852" s="7"/>
      <c r="G852" s="8"/>
      <c r="H852" s="8"/>
      <c r="I852" s="8"/>
      <c r="J852" s="8"/>
      <c r="K852" s="44"/>
      <c r="L852" s="28"/>
      <c r="M852" s="8"/>
      <c r="N852" s="574" t="s">
        <v>148</v>
      </c>
      <c r="O852" s="574" t="str">
        <f>O851</f>
        <v>CERET</v>
      </c>
      <c r="P852" s="574" t="s">
        <v>1041</v>
      </c>
      <c r="Q852" s="574" t="str">
        <f>Q851</f>
        <v>5.5349</v>
      </c>
      <c r="R852" s="126">
        <f>R851</f>
        <v>37486</v>
      </c>
      <c r="S852" s="453" t="s">
        <v>72</v>
      </c>
      <c r="T852" s="50"/>
      <c r="U852" s="50">
        <v>212</v>
      </c>
      <c r="V852"/>
      <c r="W852"/>
      <c r="X852" s="123">
        <f t="shared" si="13"/>
        <v>212</v>
      </c>
      <c r="Y852" s="123">
        <v>212</v>
      </c>
      <c r="Z852" s="123">
        <v>2</v>
      </c>
    </row>
    <row r="853" spans="1:26" ht="12.75">
      <c r="A853" s="8"/>
      <c r="B853" s="33" t="s">
        <v>206</v>
      </c>
      <c r="C853" s="28">
        <v>1987</v>
      </c>
      <c r="D853" s="28" t="s">
        <v>127</v>
      </c>
      <c r="E853" s="28"/>
      <c r="F853" s="7"/>
      <c r="G853" s="8"/>
      <c r="H853" s="8"/>
      <c r="I853" s="8"/>
      <c r="J853" s="8"/>
      <c r="K853" s="44"/>
      <c r="L853" s="28"/>
      <c r="M853" s="8"/>
      <c r="N853" s="574" t="s">
        <v>148</v>
      </c>
      <c r="O853" s="574" t="str">
        <f>O852</f>
        <v>CERET</v>
      </c>
      <c r="P853" s="574" t="s">
        <v>1041</v>
      </c>
      <c r="Q853" s="574" t="str">
        <f>Q851</f>
        <v>5.5349</v>
      </c>
      <c r="R853" s="126">
        <f>R851</f>
        <v>37486</v>
      </c>
      <c r="S853" s="453" t="s">
        <v>72</v>
      </c>
      <c r="T853" s="50"/>
      <c r="U853" s="50"/>
      <c r="V853" s="50">
        <v>212</v>
      </c>
      <c r="W853"/>
      <c r="X853" s="123">
        <f t="shared" si="13"/>
        <v>212</v>
      </c>
      <c r="Y853" s="123">
        <v>212</v>
      </c>
      <c r="Z853" s="123">
        <v>3</v>
      </c>
    </row>
    <row r="854" spans="1:26" ht="12.75">
      <c r="A854" s="10"/>
      <c r="B854" s="19" t="s">
        <v>207</v>
      </c>
      <c r="C854" s="4">
        <v>1986</v>
      </c>
      <c r="D854" s="4" t="s">
        <v>121</v>
      </c>
      <c r="E854" s="4"/>
      <c r="F854" s="9"/>
      <c r="G854" s="10"/>
      <c r="H854" s="10"/>
      <c r="I854" s="10"/>
      <c r="J854" s="10"/>
      <c r="K854" s="83"/>
      <c r="L854" s="4"/>
      <c r="M854" s="10"/>
      <c r="N854" s="575" t="s">
        <v>148</v>
      </c>
      <c r="O854" s="575" t="str">
        <f>O853</f>
        <v>CERET</v>
      </c>
      <c r="P854" s="575" t="s">
        <v>1041</v>
      </c>
      <c r="Q854" s="575" t="str">
        <f>Q851</f>
        <v>5.5349</v>
      </c>
      <c r="R854" s="126">
        <f>R851</f>
        <v>37486</v>
      </c>
      <c r="S854" s="453" t="s">
        <v>72</v>
      </c>
      <c r="T854" s="50"/>
      <c r="U854" s="50"/>
      <c r="V854" s="50"/>
      <c r="W854" s="50">
        <v>212</v>
      </c>
      <c r="X854" s="123">
        <f t="shared" si="13"/>
        <v>212</v>
      </c>
      <c r="Y854" s="123">
        <v>212</v>
      </c>
      <c r="Z854" s="123">
        <v>4</v>
      </c>
    </row>
    <row r="855" spans="1:26" ht="12.75">
      <c r="A855" s="27">
        <v>213</v>
      </c>
      <c r="B855" s="32" t="s">
        <v>537</v>
      </c>
      <c r="C855" s="27">
        <v>1987</v>
      </c>
      <c r="D855" s="27" t="s">
        <v>146</v>
      </c>
      <c r="E855" s="27" t="s">
        <v>124</v>
      </c>
      <c r="F855" s="98" t="s">
        <v>1042</v>
      </c>
      <c r="G855" s="6">
        <v>448</v>
      </c>
      <c r="H855" s="27" t="s">
        <v>615</v>
      </c>
      <c r="I855" s="27" t="s">
        <v>149</v>
      </c>
      <c r="J855" s="6" t="s">
        <v>111</v>
      </c>
      <c r="K855" s="82" t="s">
        <v>184</v>
      </c>
      <c r="L855" s="108">
        <v>38928</v>
      </c>
      <c r="M855" s="6" t="s">
        <v>151</v>
      </c>
      <c r="N855" s="573" t="s">
        <v>124</v>
      </c>
      <c r="O855" s="573" t="str">
        <f>E855</f>
        <v>BAGNOLS</v>
      </c>
      <c r="P855" s="573" t="s">
        <v>1042</v>
      </c>
      <c r="Q855" s="573" t="str">
        <f>F855</f>
        <v>5.5439</v>
      </c>
      <c r="R855" s="127">
        <f>L855</f>
        <v>38928</v>
      </c>
      <c r="S855" s="567" t="s">
        <v>72</v>
      </c>
      <c r="T855">
        <v>213</v>
      </c>
      <c r="U855" s="50"/>
      <c r="V855" s="50"/>
      <c r="W855" s="50"/>
      <c r="X855" s="123">
        <f t="shared" si="13"/>
        <v>213</v>
      </c>
      <c r="Y855" s="123">
        <v>213</v>
      </c>
      <c r="Z855" s="123">
        <v>1</v>
      </c>
    </row>
    <row r="856" spans="1:26" ht="12.75">
      <c r="A856" s="28"/>
      <c r="B856" s="33" t="s">
        <v>620</v>
      </c>
      <c r="C856" s="28">
        <v>1993</v>
      </c>
      <c r="D856" s="28" t="s">
        <v>129</v>
      </c>
      <c r="E856" s="28"/>
      <c r="F856" s="44"/>
      <c r="G856" s="8"/>
      <c r="H856" s="28"/>
      <c r="I856" s="28"/>
      <c r="J856" s="8"/>
      <c r="K856" s="8"/>
      <c r="L856" s="28"/>
      <c r="M856" s="8"/>
      <c r="N856" s="574" t="s">
        <v>124</v>
      </c>
      <c r="O856" s="574" t="str">
        <f>O855</f>
        <v>BAGNOLS</v>
      </c>
      <c r="P856" s="574" t="s">
        <v>1042</v>
      </c>
      <c r="Q856" s="574" t="str">
        <f>Q855</f>
        <v>5.5439</v>
      </c>
      <c r="R856" s="126">
        <f>R855</f>
        <v>38928</v>
      </c>
      <c r="S856" s="453" t="s">
        <v>72</v>
      </c>
      <c r="T856"/>
      <c r="U856">
        <v>213</v>
      </c>
      <c r="V856" s="50"/>
      <c r="W856" s="50"/>
      <c r="X856" s="123">
        <f t="shared" si="13"/>
        <v>213</v>
      </c>
      <c r="Y856" s="123">
        <v>213</v>
      </c>
      <c r="Z856" s="123">
        <v>2</v>
      </c>
    </row>
    <row r="857" spans="1:26" ht="12.75">
      <c r="A857" s="28"/>
      <c r="B857" s="33" t="s">
        <v>535</v>
      </c>
      <c r="C857" s="28">
        <v>1992</v>
      </c>
      <c r="D857" s="28" t="s">
        <v>125</v>
      </c>
      <c r="E857" s="28"/>
      <c r="F857" s="44"/>
      <c r="G857" s="8"/>
      <c r="H857" s="28"/>
      <c r="I857" s="28"/>
      <c r="J857" s="8"/>
      <c r="K857" s="8"/>
      <c r="L857" s="28"/>
      <c r="M857" s="8"/>
      <c r="N857" s="574" t="s">
        <v>124</v>
      </c>
      <c r="O857" s="574" t="str">
        <f>O856</f>
        <v>BAGNOLS</v>
      </c>
      <c r="P857" s="574" t="s">
        <v>1042</v>
      </c>
      <c r="Q857" s="574" t="str">
        <f>Q855</f>
        <v>5.5439</v>
      </c>
      <c r="R857" s="126">
        <f>R855</f>
        <v>38928</v>
      </c>
      <c r="S857" s="453" t="s">
        <v>72</v>
      </c>
      <c r="T857"/>
      <c r="U857"/>
      <c r="V857">
        <v>213</v>
      </c>
      <c r="W857" s="50"/>
      <c r="X857" s="123">
        <f t="shared" si="13"/>
        <v>213</v>
      </c>
      <c r="Y857" s="123">
        <v>213</v>
      </c>
      <c r="Z857" s="123">
        <v>3</v>
      </c>
    </row>
    <row r="858" spans="1:26" ht="12.75">
      <c r="A858" s="4"/>
      <c r="B858" s="19" t="s">
        <v>536</v>
      </c>
      <c r="C858" s="4">
        <v>1993</v>
      </c>
      <c r="D858" s="4" t="s">
        <v>129</v>
      </c>
      <c r="E858" s="4"/>
      <c r="F858" s="83"/>
      <c r="G858" s="10"/>
      <c r="H858" s="4"/>
      <c r="I858" s="4"/>
      <c r="J858" s="10"/>
      <c r="K858" s="10"/>
      <c r="L858" s="4"/>
      <c r="M858" s="10"/>
      <c r="N858" s="575" t="s">
        <v>124</v>
      </c>
      <c r="O858" s="575" t="str">
        <f>O857</f>
        <v>BAGNOLS</v>
      </c>
      <c r="P858" s="575" t="s">
        <v>1042</v>
      </c>
      <c r="Q858" s="575" t="str">
        <f>Q855</f>
        <v>5.5439</v>
      </c>
      <c r="R858" s="126">
        <f>R855</f>
        <v>38928</v>
      </c>
      <c r="S858" s="453" t="s">
        <v>72</v>
      </c>
      <c r="T858"/>
      <c r="U858"/>
      <c r="V858"/>
      <c r="W858">
        <v>213</v>
      </c>
      <c r="X858" s="123">
        <f t="shared" si="13"/>
        <v>213</v>
      </c>
      <c r="Y858" s="123">
        <v>213</v>
      </c>
      <c r="Z858" s="123">
        <v>4</v>
      </c>
    </row>
    <row r="859" spans="1:26" ht="12.75">
      <c r="A859" s="6">
        <v>214</v>
      </c>
      <c r="B859" s="5" t="s">
        <v>205</v>
      </c>
      <c r="C859" s="6">
        <v>1983</v>
      </c>
      <c r="D859" s="6" t="s">
        <v>147</v>
      </c>
      <c r="E859" s="27" t="s">
        <v>148</v>
      </c>
      <c r="F859" s="98" t="s">
        <v>1043</v>
      </c>
      <c r="G859" s="6">
        <v>445</v>
      </c>
      <c r="H859" s="6" t="s">
        <v>110</v>
      </c>
      <c r="I859" s="6" t="s">
        <v>113</v>
      </c>
      <c r="J859" s="6" t="s">
        <v>111</v>
      </c>
      <c r="K859" s="82" t="s">
        <v>543</v>
      </c>
      <c r="L859" s="108">
        <v>38585</v>
      </c>
      <c r="M859" s="27" t="s">
        <v>151</v>
      </c>
      <c r="N859" s="573" t="s">
        <v>148</v>
      </c>
      <c r="O859" s="573" t="str">
        <f>E859</f>
        <v>CERET</v>
      </c>
      <c r="P859" s="573" t="s">
        <v>1043</v>
      </c>
      <c r="Q859" s="573" t="str">
        <f>F859</f>
        <v>5.5491</v>
      </c>
      <c r="R859" s="127">
        <f>L859</f>
        <v>38585</v>
      </c>
      <c r="S859" s="567" t="s">
        <v>72</v>
      </c>
      <c r="T859">
        <v>214</v>
      </c>
      <c r="U859"/>
      <c r="V859"/>
      <c r="W859"/>
      <c r="X859" s="123">
        <f t="shared" si="13"/>
        <v>214</v>
      </c>
      <c r="Y859" s="123">
        <v>214</v>
      </c>
      <c r="Z859" s="123">
        <v>1</v>
      </c>
    </row>
    <row r="860" spans="1:26" ht="12.75">
      <c r="A860" s="8"/>
      <c r="B860" s="7" t="s">
        <v>544</v>
      </c>
      <c r="C860" s="8">
        <v>1991</v>
      </c>
      <c r="D860" s="8" t="s">
        <v>125</v>
      </c>
      <c r="E860" s="28"/>
      <c r="F860" s="44"/>
      <c r="G860" s="8"/>
      <c r="H860" s="8"/>
      <c r="I860" s="8"/>
      <c r="J860" s="8"/>
      <c r="K860" s="8"/>
      <c r="L860" s="28"/>
      <c r="M860" s="28"/>
      <c r="N860" s="574" t="s">
        <v>148</v>
      </c>
      <c r="O860" s="574" t="str">
        <f>O859</f>
        <v>CERET</v>
      </c>
      <c r="P860" s="574" t="s">
        <v>1043</v>
      </c>
      <c r="Q860" s="574" t="str">
        <f>Q859</f>
        <v>5.5491</v>
      </c>
      <c r="R860" s="126">
        <f>R859</f>
        <v>38585</v>
      </c>
      <c r="S860" s="453" t="s">
        <v>72</v>
      </c>
      <c r="T860"/>
      <c r="U860">
        <v>214</v>
      </c>
      <c r="V860"/>
      <c r="W860"/>
      <c r="X860" s="123">
        <f t="shared" si="13"/>
        <v>214</v>
      </c>
      <c r="Y860" s="123">
        <v>214</v>
      </c>
      <c r="Z860" s="123">
        <v>2</v>
      </c>
    </row>
    <row r="861" spans="1:26" ht="12.75">
      <c r="A861" s="8"/>
      <c r="B861" s="7" t="s">
        <v>203</v>
      </c>
      <c r="C861" s="8">
        <v>1985</v>
      </c>
      <c r="D861" s="8" t="s">
        <v>132</v>
      </c>
      <c r="E861" s="28"/>
      <c r="F861" s="44"/>
      <c r="G861" s="8"/>
      <c r="H861" s="8"/>
      <c r="I861" s="8"/>
      <c r="J861" s="8"/>
      <c r="K861" s="8"/>
      <c r="L861" s="28"/>
      <c r="M861" s="28"/>
      <c r="N861" s="574" t="s">
        <v>148</v>
      </c>
      <c r="O861" s="574" t="str">
        <f>O860</f>
        <v>CERET</v>
      </c>
      <c r="P861" s="574" t="s">
        <v>1043</v>
      </c>
      <c r="Q861" s="574" t="str">
        <f>Q859</f>
        <v>5.5491</v>
      </c>
      <c r="R861" s="126">
        <f>R859</f>
        <v>38585</v>
      </c>
      <c r="S861" s="453" t="s">
        <v>72</v>
      </c>
      <c r="T861"/>
      <c r="U861"/>
      <c r="V861">
        <v>214</v>
      </c>
      <c r="W861"/>
      <c r="X861" s="123">
        <f t="shared" si="13"/>
        <v>214</v>
      </c>
      <c r="Y861" s="123">
        <v>214</v>
      </c>
      <c r="Z861" s="123">
        <v>3</v>
      </c>
    </row>
    <row r="862" spans="1:26" ht="12.75">
      <c r="A862" s="10"/>
      <c r="B862" s="9" t="s">
        <v>207</v>
      </c>
      <c r="C862" s="10">
        <v>1986</v>
      </c>
      <c r="D862" s="10" t="s">
        <v>146</v>
      </c>
      <c r="E862" s="4"/>
      <c r="F862" s="83"/>
      <c r="G862" s="10"/>
      <c r="H862" s="10"/>
      <c r="I862" s="10"/>
      <c r="J862" s="10"/>
      <c r="K862" s="10"/>
      <c r="L862" s="4"/>
      <c r="M862" s="4"/>
      <c r="N862" s="575" t="s">
        <v>148</v>
      </c>
      <c r="O862" s="575" t="str">
        <f>O861</f>
        <v>CERET</v>
      </c>
      <c r="P862" s="575" t="s">
        <v>1043</v>
      </c>
      <c r="Q862" s="575" t="str">
        <f>Q859</f>
        <v>5.5491</v>
      </c>
      <c r="R862" s="126">
        <f>R859</f>
        <v>38585</v>
      </c>
      <c r="S862" s="453" t="s">
        <v>72</v>
      </c>
      <c r="T862"/>
      <c r="U862"/>
      <c r="V862"/>
      <c r="W862">
        <v>214</v>
      </c>
      <c r="X862" s="123">
        <f t="shared" si="13"/>
        <v>214</v>
      </c>
      <c r="Y862" s="123">
        <v>214</v>
      </c>
      <c r="Z862" s="123">
        <v>4</v>
      </c>
    </row>
    <row r="863" spans="1:26" ht="12.75">
      <c r="A863" s="12">
        <v>215</v>
      </c>
      <c r="B863" s="34" t="s">
        <v>407</v>
      </c>
      <c r="C863" s="12" t="s">
        <v>802</v>
      </c>
      <c r="D863" s="12" t="s">
        <v>127</v>
      </c>
      <c r="E863" s="21" t="s">
        <v>113</v>
      </c>
      <c r="F863" s="995" t="s">
        <v>1044</v>
      </c>
      <c r="G863" s="21">
        <v>320</v>
      </c>
      <c r="H863" s="21" t="s">
        <v>342</v>
      </c>
      <c r="I863" s="21" t="s">
        <v>133</v>
      </c>
      <c r="J863" s="21" t="s">
        <v>111</v>
      </c>
      <c r="K863" s="66" t="s">
        <v>187</v>
      </c>
      <c r="L863" s="86">
        <v>29036</v>
      </c>
      <c r="M863" s="68" t="s">
        <v>137</v>
      </c>
      <c r="N863" s="602" t="s">
        <v>113</v>
      </c>
      <c r="O863" s="602" t="str">
        <f>E863</f>
        <v>SALINDRES</v>
      </c>
      <c r="P863" s="602" t="s">
        <v>1044</v>
      </c>
      <c r="Q863" s="602" t="str">
        <f>F863</f>
        <v>5.550</v>
      </c>
      <c r="R863" s="127">
        <f>L863</f>
        <v>29036</v>
      </c>
      <c r="S863" s="567" t="s">
        <v>72</v>
      </c>
      <c r="T863" s="50">
        <v>215</v>
      </c>
      <c r="U863"/>
      <c r="V863"/>
      <c r="W863"/>
      <c r="X863" s="123">
        <f t="shared" si="13"/>
        <v>215</v>
      </c>
      <c r="Y863" s="123">
        <v>215</v>
      </c>
      <c r="Z863" s="123">
        <v>1</v>
      </c>
    </row>
    <row r="864" spans="1:26" ht="12.75">
      <c r="A864" s="14"/>
      <c r="B864" s="35" t="s">
        <v>408</v>
      </c>
      <c r="C864" s="14" t="s">
        <v>802</v>
      </c>
      <c r="D864" s="14" t="s">
        <v>127</v>
      </c>
      <c r="E864" s="22"/>
      <c r="F864" s="93"/>
      <c r="G864" s="22"/>
      <c r="H864" s="22"/>
      <c r="I864" s="22"/>
      <c r="J864" s="22"/>
      <c r="K864" s="95"/>
      <c r="L864" s="87"/>
      <c r="M864" s="59"/>
      <c r="N864" s="601" t="s">
        <v>113</v>
      </c>
      <c r="O864" s="601" t="str">
        <f>O863</f>
        <v>SALINDRES</v>
      </c>
      <c r="P864" s="601" t="s">
        <v>1044</v>
      </c>
      <c r="Q864" s="601" t="str">
        <f>Q863</f>
        <v>5.550</v>
      </c>
      <c r="R864" s="126">
        <f>R863</f>
        <v>29036</v>
      </c>
      <c r="S864" s="453" t="s">
        <v>72</v>
      </c>
      <c r="T864" s="50"/>
      <c r="U864" s="50">
        <v>215</v>
      </c>
      <c r="V864"/>
      <c r="W864"/>
      <c r="X864" s="123">
        <f t="shared" si="13"/>
        <v>215</v>
      </c>
      <c r="Y864" s="123">
        <v>215</v>
      </c>
      <c r="Z864" s="123">
        <v>2</v>
      </c>
    </row>
    <row r="865" spans="1:26" ht="12.75">
      <c r="A865" s="14"/>
      <c r="B865" s="35" t="s">
        <v>409</v>
      </c>
      <c r="C865" s="14" t="s">
        <v>802</v>
      </c>
      <c r="D865" s="14" t="s">
        <v>127</v>
      </c>
      <c r="E865" s="22"/>
      <c r="F865" s="93"/>
      <c r="G865" s="22"/>
      <c r="H865" s="22"/>
      <c r="I865" s="22"/>
      <c r="J865" s="22"/>
      <c r="K865" s="95"/>
      <c r="L865" s="87"/>
      <c r="M865" s="59"/>
      <c r="N865" s="601" t="s">
        <v>113</v>
      </c>
      <c r="O865" s="601" t="str">
        <f>O864</f>
        <v>SALINDRES</v>
      </c>
      <c r="P865" s="601" t="s">
        <v>1044</v>
      </c>
      <c r="Q865" s="601" t="str">
        <f>Q863</f>
        <v>5.550</v>
      </c>
      <c r="R865" s="126">
        <f>R863</f>
        <v>29036</v>
      </c>
      <c r="S865" s="453" t="s">
        <v>72</v>
      </c>
      <c r="T865" s="50"/>
      <c r="U865" s="50"/>
      <c r="V865" s="50">
        <v>215</v>
      </c>
      <c r="W865"/>
      <c r="X865" s="123">
        <f t="shared" si="13"/>
        <v>215</v>
      </c>
      <c r="Y865" s="123">
        <v>215</v>
      </c>
      <c r="Z865" s="123">
        <v>3</v>
      </c>
    </row>
    <row r="866" spans="1:26" ht="12.75">
      <c r="A866" s="16"/>
      <c r="B866" s="36" t="s">
        <v>410</v>
      </c>
      <c r="C866" s="16">
        <v>1964</v>
      </c>
      <c r="D866" s="16" t="s">
        <v>127</v>
      </c>
      <c r="E866" s="23"/>
      <c r="F866" s="94"/>
      <c r="G866" s="23"/>
      <c r="H866" s="23"/>
      <c r="I866" s="23"/>
      <c r="J866" s="23"/>
      <c r="K866" s="96"/>
      <c r="L866" s="88"/>
      <c r="M866" s="60"/>
      <c r="N866" s="600" t="s">
        <v>113</v>
      </c>
      <c r="O866" s="600" t="str">
        <f>O865</f>
        <v>SALINDRES</v>
      </c>
      <c r="P866" s="600" t="s">
        <v>1044</v>
      </c>
      <c r="Q866" s="600" t="str">
        <f>Q863</f>
        <v>5.550</v>
      </c>
      <c r="R866" s="126">
        <f>R863</f>
        <v>29036</v>
      </c>
      <c r="S866" s="453" t="s">
        <v>72</v>
      </c>
      <c r="T866" s="50"/>
      <c r="U866" s="50"/>
      <c r="V866" s="50"/>
      <c r="W866" s="50">
        <v>215</v>
      </c>
      <c r="X866" s="123">
        <f t="shared" si="13"/>
        <v>215</v>
      </c>
      <c r="Y866" s="123">
        <v>215</v>
      </c>
      <c r="Z866" s="123">
        <v>4</v>
      </c>
    </row>
    <row r="867" spans="1:26" ht="12.75">
      <c r="A867" s="12">
        <v>216</v>
      </c>
      <c r="B867" s="30" t="s">
        <v>270</v>
      </c>
      <c r="C867" s="12">
        <v>1985</v>
      </c>
      <c r="D867" s="12" t="s">
        <v>127</v>
      </c>
      <c r="E867" s="12" t="s">
        <v>128</v>
      </c>
      <c r="F867" s="92" t="s">
        <v>1045</v>
      </c>
      <c r="G867" s="12">
        <v>319</v>
      </c>
      <c r="H867" s="12" t="s">
        <v>110</v>
      </c>
      <c r="I867" s="12" t="s">
        <v>148</v>
      </c>
      <c r="J867" s="12" t="s">
        <v>111</v>
      </c>
      <c r="K867" s="80" t="s">
        <v>162</v>
      </c>
      <c r="L867" s="67">
        <v>36758</v>
      </c>
      <c r="M867" s="40" t="s">
        <v>115</v>
      </c>
      <c r="N867" s="602" t="s">
        <v>128</v>
      </c>
      <c r="O867" s="602" t="str">
        <f>E867</f>
        <v>QUILLAN</v>
      </c>
      <c r="P867" s="602" t="s">
        <v>1045</v>
      </c>
      <c r="Q867" s="602" t="str">
        <f>F867</f>
        <v>5.5534</v>
      </c>
      <c r="R867" s="127">
        <f>L867</f>
        <v>36758</v>
      </c>
      <c r="S867" s="567" t="s">
        <v>72</v>
      </c>
      <c r="T867">
        <v>216</v>
      </c>
      <c r="U867" s="50"/>
      <c r="V867" s="50"/>
      <c r="W867" s="50"/>
      <c r="X867" s="123">
        <f t="shared" si="13"/>
        <v>216</v>
      </c>
      <c r="Y867" s="123">
        <v>216</v>
      </c>
      <c r="Z867" s="123">
        <v>1</v>
      </c>
    </row>
    <row r="868" spans="1:26" ht="12.75">
      <c r="A868" s="14"/>
      <c r="B868" s="13" t="s">
        <v>221</v>
      </c>
      <c r="C868" s="14">
        <v>1984</v>
      </c>
      <c r="D868" s="14" t="s">
        <v>121</v>
      </c>
      <c r="E868" s="14"/>
      <c r="F868" s="14"/>
      <c r="G868" s="14"/>
      <c r="H868" s="14"/>
      <c r="I868" s="14"/>
      <c r="J868" s="14"/>
      <c r="K868" s="14"/>
      <c r="L868" s="22"/>
      <c r="M868" s="41"/>
      <c r="N868" s="601" t="s">
        <v>128</v>
      </c>
      <c r="O868" s="601" t="str">
        <f>O867</f>
        <v>QUILLAN</v>
      </c>
      <c r="P868" s="601" t="s">
        <v>1045</v>
      </c>
      <c r="Q868" s="601" t="str">
        <f>Q867</f>
        <v>5.5534</v>
      </c>
      <c r="R868" s="126">
        <f>R867</f>
        <v>36758</v>
      </c>
      <c r="S868" s="453" t="s">
        <v>72</v>
      </c>
      <c r="T868"/>
      <c r="U868">
        <v>216</v>
      </c>
      <c r="V868" s="50"/>
      <c r="W868" s="50"/>
      <c r="X868" s="123">
        <f t="shared" si="13"/>
        <v>216</v>
      </c>
      <c r="Y868" s="123">
        <v>216</v>
      </c>
      <c r="Z868" s="123">
        <v>2</v>
      </c>
    </row>
    <row r="869" spans="1:26" ht="12.75">
      <c r="A869" s="14"/>
      <c r="B869" s="13" t="s">
        <v>218</v>
      </c>
      <c r="C869" s="14">
        <v>1988</v>
      </c>
      <c r="D869" s="14" t="s">
        <v>155</v>
      </c>
      <c r="E869" s="14"/>
      <c r="F869" s="14"/>
      <c r="G869" s="14"/>
      <c r="H869" s="14"/>
      <c r="I869" s="14"/>
      <c r="J869" s="14"/>
      <c r="K869" s="14"/>
      <c r="L869" s="22"/>
      <c r="M869" s="41"/>
      <c r="N869" s="601" t="s">
        <v>128</v>
      </c>
      <c r="O869" s="601" t="str">
        <f>O868</f>
        <v>QUILLAN</v>
      </c>
      <c r="P869" s="601" t="s">
        <v>1045</v>
      </c>
      <c r="Q869" s="601" t="str">
        <f>Q867</f>
        <v>5.5534</v>
      </c>
      <c r="R869" s="126">
        <f>R867</f>
        <v>36758</v>
      </c>
      <c r="S869" s="453" t="s">
        <v>72</v>
      </c>
      <c r="T869"/>
      <c r="U869"/>
      <c r="V869">
        <v>216</v>
      </c>
      <c r="W869" s="50"/>
      <c r="X869" s="123">
        <f t="shared" si="13"/>
        <v>216</v>
      </c>
      <c r="Y869" s="123">
        <v>216</v>
      </c>
      <c r="Z869" s="123">
        <v>3</v>
      </c>
    </row>
    <row r="870" spans="1:26" ht="12.75">
      <c r="A870" s="16"/>
      <c r="B870" s="15" t="s">
        <v>248</v>
      </c>
      <c r="C870" s="16">
        <v>1987</v>
      </c>
      <c r="D870" s="16" t="s">
        <v>129</v>
      </c>
      <c r="E870" s="16"/>
      <c r="F870" s="16"/>
      <c r="G870" s="16"/>
      <c r="H870" s="16"/>
      <c r="I870" s="16"/>
      <c r="J870" s="16"/>
      <c r="K870" s="16"/>
      <c r="L870" s="23"/>
      <c r="M870" s="42"/>
      <c r="N870" s="600" t="s">
        <v>128</v>
      </c>
      <c r="O870" s="600" t="str">
        <f>O869</f>
        <v>QUILLAN</v>
      </c>
      <c r="P870" s="600" t="s">
        <v>1045</v>
      </c>
      <c r="Q870" s="600" t="str">
        <f>Q867</f>
        <v>5.5534</v>
      </c>
      <c r="R870" s="126">
        <f>R867</f>
        <v>36758</v>
      </c>
      <c r="S870" s="453" t="s">
        <v>72</v>
      </c>
      <c r="T870"/>
      <c r="U870"/>
      <c r="V870"/>
      <c r="W870">
        <v>216</v>
      </c>
      <c r="X870" s="123">
        <f t="shared" si="13"/>
        <v>216</v>
      </c>
      <c r="Y870" s="123">
        <v>216</v>
      </c>
      <c r="Z870" s="123">
        <v>4</v>
      </c>
    </row>
    <row r="871" spans="1:26" s="50" customFormat="1" ht="12.75">
      <c r="A871" s="6">
        <v>217</v>
      </c>
      <c r="B871" s="5" t="s">
        <v>468</v>
      </c>
      <c r="C871" s="6">
        <v>1991</v>
      </c>
      <c r="D871" s="6" t="s">
        <v>125</v>
      </c>
      <c r="E871" s="27" t="s">
        <v>122</v>
      </c>
      <c r="F871" s="98" t="s">
        <v>1046</v>
      </c>
      <c r="G871" s="6">
        <v>442</v>
      </c>
      <c r="H871" s="6" t="s">
        <v>110</v>
      </c>
      <c r="I871" s="6" t="s">
        <v>113</v>
      </c>
      <c r="J871" s="6" t="s">
        <v>111</v>
      </c>
      <c r="K871" s="82" t="s">
        <v>540</v>
      </c>
      <c r="L871" s="108">
        <v>38585</v>
      </c>
      <c r="M871" s="27" t="s">
        <v>151</v>
      </c>
      <c r="N871" s="573" t="s">
        <v>122</v>
      </c>
      <c r="O871" s="573" t="str">
        <f>E871</f>
        <v>BEDARIEUX</v>
      </c>
      <c r="P871" s="573" t="s">
        <v>1046</v>
      </c>
      <c r="Q871" s="573" t="str">
        <f>F871</f>
        <v>5.5555</v>
      </c>
      <c r="R871" s="127">
        <f>L871</f>
        <v>38585</v>
      </c>
      <c r="S871" s="567" t="s">
        <v>72</v>
      </c>
      <c r="T871">
        <v>217</v>
      </c>
      <c r="U871"/>
      <c r="V871"/>
      <c r="W871"/>
      <c r="X871" s="123">
        <f t="shared" si="13"/>
        <v>217</v>
      </c>
      <c r="Y871" s="1">
        <v>217</v>
      </c>
      <c r="Z871" s="123">
        <v>1</v>
      </c>
    </row>
    <row r="872" spans="1:26" s="50" customFormat="1" ht="12.75">
      <c r="A872" s="8"/>
      <c r="B872" s="7" t="s">
        <v>413</v>
      </c>
      <c r="C872" s="8">
        <v>1991</v>
      </c>
      <c r="D872" s="8" t="s">
        <v>125</v>
      </c>
      <c r="E872" s="28"/>
      <c r="F872" s="44"/>
      <c r="G872" s="8"/>
      <c r="H872" s="8"/>
      <c r="I872" s="8"/>
      <c r="J872" s="8"/>
      <c r="K872" s="8"/>
      <c r="L872" s="28"/>
      <c r="M872" s="28"/>
      <c r="N872" s="574" t="s">
        <v>122</v>
      </c>
      <c r="O872" s="574" t="str">
        <f>O871</f>
        <v>BEDARIEUX</v>
      </c>
      <c r="P872" s="574" t="s">
        <v>1046</v>
      </c>
      <c r="Q872" s="574" t="str">
        <f>Q871</f>
        <v>5.5555</v>
      </c>
      <c r="R872" s="126">
        <f>R871</f>
        <v>38585</v>
      </c>
      <c r="S872" s="453" t="s">
        <v>72</v>
      </c>
      <c r="T872"/>
      <c r="U872">
        <v>217</v>
      </c>
      <c r="V872"/>
      <c r="W872"/>
      <c r="X872" s="123">
        <f t="shared" si="13"/>
        <v>217</v>
      </c>
      <c r="Y872" s="1">
        <v>217</v>
      </c>
      <c r="Z872" s="123">
        <v>2</v>
      </c>
    </row>
    <row r="873" spans="1:26" s="50" customFormat="1" ht="12.75">
      <c r="A873" s="8"/>
      <c r="B873" s="7" t="s">
        <v>467</v>
      </c>
      <c r="C873" s="8">
        <v>1991</v>
      </c>
      <c r="D873" s="8" t="s">
        <v>125</v>
      </c>
      <c r="E873" s="28"/>
      <c r="F873" s="44"/>
      <c r="G873" s="8"/>
      <c r="H873" s="8"/>
      <c r="I873" s="8"/>
      <c r="J873" s="8"/>
      <c r="K873" s="8"/>
      <c r="L873" s="28"/>
      <c r="M873" s="28"/>
      <c r="N873" s="574" t="s">
        <v>122</v>
      </c>
      <c r="O873" s="574" t="str">
        <f>O872</f>
        <v>BEDARIEUX</v>
      </c>
      <c r="P873" s="574" t="s">
        <v>1046</v>
      </c>
      <c r="Q873" s="574" t="str">
        <f>Q871</f>
        <v>5.5555</v>
      </c>
      <c r="R873" s="126">
        <f>R871</f>
        <v>38585</v>
      </c>
      <c r="S873" s="453" t="s">
        <v>72</v>
      </c>
      <c r="T873"/>
      <c r="U873"/>
      <c r="V873">
        <v>217</v>
      </c>
      <c r="W873"/>
      <c r="X873" s="123">
        <f t="shared" si="13"/>
        <v>217</v>
      </c>
      <c r="Y873" s="1">
        <v>217</v>
      </c>
      <c r="Z873" s="123">
        <v>3</v>
      </c>
    </row>
    <row r="874" spans="1:26" s="50" customFormat="1" ht="12.75">
      <c r="A874" s="10"/>
      <c r="B874" s="9" t="s">
        <v>541</v>
      </c>
      <c r="C874" s="10">
        <v>1973</v>
      </c>
      <c r="D874" s="10" t="s">
        <v>492</v>
      </c>
      <c r="E874" s="4"/>
      <c r="F874" s="83"/>
      <c r="G874" s="10"/>
      <c r="H874" s="10"/>
      <c r="I874" s="10"/>
      <c r="J874" s="10"/>
      <c r="K874" s="10"/>
      <c r="L874" s="4"/>
      <c r="M874" s="4"/>
      <c r="N874" s="575" t="s">
        <v>122</v>
      </c>
      <c r="O874" s="575" t="str">
        <f>O873</f>
        <v>BEDARIEUX</v>
      </c>
      <c r="P874" s="575" t="s">
        <v>1046</v>
      </c>
      <c r="Q874" s="575" t="str">
        <f>Q871</f>
        <v>5.5555</v>
      </c>
      <c r="R874" s="126">
        <f>R871</f>
        <v>38585</v>
      </c>
      <c r="S874" s="453" t="s">
        <v>72</v>
      </c>
      <c r="T874"/>
      <c r="U874"/>
      <c r="V874"/>
      <c r="W874">
        <v>217</v>
      </c>
      <c r="X874" s="123">
        <f t="shared" si="13"/>
        <v>217</v>
      </c>
      <c r="Y874" s="1">
        <v>217</v>
      </c>
      <c r="Z874" s="123">
        <v>4</v>
      </c>
    </row>
    <row r="875" spans="1:26" s="123" customFormat="1" ht="12.75">
      <c r="A875" s="11">
        <v>218</v>
      </c>
      <c r="B875" s="29" t="s">
        <v>453</v>
      </c>
      <c r="C875" s="11">
        <v>1954</v>
      </c>
      <c r="D875" s="11" t="s">
        <v>125</v>
      </c>
      <c r="E875" s="24" t="s">
        <v>113</v>
      </c>
      <c r="F875" s="97" t="s">
        <v>1047</v>
      </c>
      <c r="G875" s="11">
        <v>318</v>
      </c>
      <c r="H875" s="11" t="s">
        <v>110</v>
      </c>
      <c r="I875" s="11" t="s">
        <v>446</v>
      </c>
      <c r="J875" s="11" t="s">
        <v>111</v>
      </c>
      <c r="K875" s="81" t="s">
        <v>301</v>
      </c>
      <c r="L875" s="62">
        <v>25081</v>
      </c>
      <c r="M875" s="11" t="s">
        <v>126</v>
      </c>
      <c r="N875" s="545" t="s">
        <v>113</v>
      </c>
      <c r="O875" s="545" t="str">
        <f>E875</f>
        <v>SALINDRES</v>
      </c>
      <c r="P875" s="545" t="s">
        <v>1047</v>
      </c>
      <c r="Q875" s="545" t="str">
        <f>F875</f>
        <v>5.556</v>
      </c>
      <c r="R875" s="127">
        <f>L875</f>
        <v>25081</v>
      </c>
      <c r="S875" s="567" t="s">
        <v>72</v>
      </c>
      <c r="T875" s="50">
        <v>218</v>
      </c>
      <c r="U875"/>
      <c r="V875"/>
      <c r="W875"/>
      <c r="X875" s="123">
        <f t="shared" si="13"/>
        <v>218</v>
      </c>
      <c r="Y875" s="123">
        <v>218</v>
      </c>
      <c r="Z875" s="123">
        <v>1</v>
      </c>
    </row>
    <row r="876" spans="1:26" s="123" customFormat="1" ht="12.75">
      <c r="A876" s="17"/>
      <c r="B876" s="45" t="s">
        <v>454</v>
      </c>
      <c r="C876" s="17">
        <v>1954</v>
      </c>
      <c r="D876" s="17" t="s">
        <v>125</v>
      </c>
      <c r="E876" s="25"/>
      <c r="F876" s="17"/>
      <c r="G876" s="17"/>
      <c r="H876" s="17"/>
      <c r="I876" s="17"/>
      <c r="J876" s="17"/>
      <c r="K876" s="17"/>
      <c r="L876" s="25"/>
      <c r="M876" s="17"/>
      <c r="N876" s="546" t="s">
        <v>113</v>
      </c>
      <c r="O876" s="546" t="str">
        <f>O875</f>
        <v>SALINDRES</v>
      </c>
      <c r="P876" s="546" t="s">
        <v>1047</v>
      </c>
      <c r="Q876" s="546" t="str">
        <f>Q875</f>
        <v>5.556</v>
      </c>
      <c r="R876" s="126">
        <f>R875</f>
        <v>25081</v>
      </c>
      <c r="S876" s="453" t="s">
        <v>72</v>
      </c>
      <c r="T876" s="50"/>
      <c r="U876" s="50">
        <v>218</v>
      </c>
      <c r="V876"/>
      <c r="W876"/>
      <c r="X876" s="123">
        <f t="shared" si="13"/>
        <v>218</v>
      </c>
      <c r="Y876" s="123">
        <v>218</v>
      </c>
      <c r="Z876" s="123">
        <v>2</v>
      </c>
    </row>
    <row r="877" spans="1:26" s="123" customFormat="1" ht="12.75">
      <c r="A877" s="17"/>
      <c r="B877" s="45" t="s">
        <v>455</v>
      </c>
      <c r="C877" s="17">
        <v>1957</v>
      </c>
      <c r="D877" s="17" t="s">
        <v>130</v>
      </c>
      <c r="E877" s="25"/>
      <c r="F877" s="17"/>
      <c r="G877" s="17"/>
      <c r="H877" s="17"/>
      <c r="I877" s="17"/>
      <c r="J877" s="17"/>
      <c r="K877" s="17"/>
      <c r="L877" s="25"/>
      <c r="M877" s="17"/>
      <c r="N877" s="546" t="s">
        <v>113</v>
      </c>
      <c r="O877" s="546" t="str">
        <f>O876</f>
        <v>SALINDRES</v>
      </c>
      <c r="P877" s="546" t="s">
        <v>1047</v>
      </c>
      <c r="Q877" s="546" t="str">
        <f>Q875</f>
        <v>5.556</v>
      </c>
      <c r="R877" s="126">
        <f>R875</f>
        <v>25081</v>
      </c>
      <c r="S877" s="453" t="s">
        <v>72</v>
      </c>
      <c r="T877" s="50"/>
      <c r="U877" s="50"/>
      <c r="V877" s="50">
        <v>218</v>
      </c>
      <c r="W877"/>
      <c r="X877" s="123">
        <f t="shared" si="13"/>
        <v>218</v>
      </c>
      <c r="Y877" s="123">
        <v>218</v>
      </c>
      <c r="Z877" s="123">
        <v>3</v>
      </c>
    </row>
    <row r="878" spans="1:26" s="123" customFormat="1" ht="12.75">
      <c r="A878" s="18"/>
      <c r="B878" s="46" t="s">
        <v>456</v>
      </c>
      <c r="C878" s="18">
        <v>1955</v>
      </c>
      <c r="D878" s="18" t="s">
        <v>129</v>
      </c>
      <c r="E878" s="26"/>
      <c r="F878" s="18"/>
      <c r="G878" s="18"/>
      <c r="H878" s="18"/>
      <c r="I878" s="18"/>
      <c r="J878" s="18"/>
      <c r="K878" s="18"/>
      <c r="L878" s="26"/>
      <c r="M878" s="18"/>
      <c r="N878" s="547" t="s">
        <v>113</v>
      </c>
      <c r="O878" s="547" t="str">
        <f>O877</f>
        <v>SALINDRES</v>
      </c>
      <c r="P878" s="547" t="s">
        <v>1047</v>
      </c>
      <c r="Q878" s="547" t="str">
        <f>Q875</f>
        <v>5.556</v>
      </c>
      <c r="R878" s="126">
        <f>R875</f>
        <v>25081</v>
      </c>
      <c r="S878" s="453" t="s">
        <v>72</v>
      </c>
      <c r="T878" s="50"/>
      <c r="U878" s="50"/>
      <c r="V878" s="50"/>
      <c r="W878" s="50">
        <v>218</v>
      </c>
      <c r="X878" s="123">
        <f t="shared" si="13"/>
        <v>218</v>
      </c>
      <c r="Y878" s="123">
        <v>218</v>
      </c>
      <c r="Z878" s="123">
        <v>4</v>
      </c>
    </row>
    <row r="879" spans="1:26" s="50" customFormat="1" ht="12.75">
      <c r="A879" s="6">
        <v>219</v>
      </c>
      <c r="B879" s="5"/>
      <c r="C879" s="6"/>
      <c r="D879" s="6"/>
      <c r="E879" s="27" t="s">
        <v>449</v>
      </c>
      <c r="F879" s="119" t="s">
        <v>1048</v>
      </c>
      <c r="G879" s="6">
        <v>318</v>
      </c>
      <c r="H879" s="6" t="s">
        <v>110</v>
      </c>
      <c r="I879" s="6" t="s">
        <v>460</v>
      </c>
      <c r="J879" s="6" t="s">
        <v>111</v>
      </c>
      <c r="K879" s="82" t="s">
        <v>462</v>
      </c>
      <c r="L879" s="108">
        <v>23254</v>
      </c>
      <c r="M879" s="6" t="s">
        <v>115</v>
      </c>
      <c r="N879" s="573" t="s">
        <v>449</v>
      </c>
      <c r="O879" s="573" t="str">
        <f>E879</f>
        <v>NIMES</v>
      </c>
      <c r="P879" s="573" t="s">
        <v>1048</v>
      </c>
      <c r="Q879" s="573" t="str">
        <f>F879</f>
        <v>5.557</v>
      </c>
      <c r="R879" s="127">
        <f>L879</f>
        <v>23254</v>
      </c>
      <c r="S879" s="567" t="s">
        <v>72</v>
      </c>
      <c r="T879">
        <v>219</v>
      </c>
      <c r="X879" s="123">
        <f t="shared" si="13"/>
        <v>219</v>
      </c>
      <c r="Y879" s="123">
        <v>219</v>
      </c>
      <c r="Z879" s="123">
        <v>1</v>
      </c>
    </row>
    <row r="880" spans="1:26" s="50" customFormat="1" ht="12.75">
      <c r="A880" s="8"/>
      <c r="B880" s="7"/>
      <c r="C880" s="8"/>
      <c r="D880" s="8"/>
      <c r="E880" s="28"/>
      <c r="F880" s="113"/>
      <c r="G880" s="8"/>
      <c r="H880" s="8"/>
      <c r="I880" s="8"/>
      <c r="J880" s="8"/>
      <c r="K880" s="8"/>
      <c r="L880" s="28"/>
      <c r="M880" s="8"/>
      <c r="N880" s="574" t="s">
        <v>449</v>
      </c>
      <c r="O880" s="574" t="str">
        <f>O879</f>
        <v>NIMES</v>
      </c>
      <c r="P880" s="574" t="s">
        <v>1048</v>
      </c>
      <c r="Q880" s="574" t="str">
        <f>Q879</f>
        <v>5.557</v>
      </c>
      <c r="R880" s="126">
        <f>R879</f>
        <v>23254</v>
      </c>
      <c r="S880" s="453" t="s">
        <v>72</v>
      </c>
      <c r="T880"/>
      <c r="U880">
        <v>219</v>
      </c>
      <c r="X880" s="123">
        <f t="shared" si="13"/>
        <v>219</v>
      </c>
      <c r="Y880" s="123">
        <v>219</v>
      </c>
      <c r="Z880" s="123">
        <v>2</v>
      </c>
    </row>
    <row r="881" spans="1:26" s="50" customFormat="1" ht="12.75">
      <c r="A881" s="8"/>
      <c r="B881" s="7"/>
      <c r="C881" s="8"/>
      <c r="D881" s="8"/>
      <c r="E881" s="28"/>
      <c r="F881" s="113"/>
      <c r="G881" s="8"/>
      <c r="H881" s="8"/>
      <c r="I881" s="8"/>
      <c r="J881" s="8"/>
      <c r="K881" s="8"/>
      <c r="L881" s="28"/>
      <c r="M881" s="8"/>
      <c r="N881" s="574" t="s">
        <v>449</v>
      </c>
      <c r="O881" s="574" t="str">
        <f>O880</f>
        <v>NIMES</v>
      </c>
      <c r="P881" s="574" t="s">
        <v>1048</v>
      </c>
      <c r="Q881" s="574" t="str">
        <f>Q879</f>
        <v>5.557</v>
      </c>
      <c r="R881" s="126">
        <f>R879</f>
        <v>23254</v>
      </c>
      <c r="S881" s="453" t="s">
        <v>72</v>
      </c>
      <c r="T881"/>
      <c r="U881"/>
      <c r="V881">
        <v>219</v>
      </c>
      <c r="X881" s="123">
        <f t="shared" si="13"/>
        <v>219</v>
      </c>
      <c r="Y881" s="123">
        <v>219</v>
      </c>
      <c r="Z881" s="123">
        <v>3</v>
      </c>
    </row>
    <row r="882" spans="1:26" s="50" customFormat="1" ht="12.75">
      <c r="A882" s="10"/>
      <c r="B882" s="9"/>
      <c r="C882" s="10"/>
      <c r="D882" s="10"/>
      <c r="E882" s="4"/>
      <c r="F882" s="114"/>
      <c r="G882" s="10"/>
      <c r="H882" s="10"/>
      <c r="I882" s="10"/>
      <c r="J882" s="10"/>
      <c r="K882" s="10"/>
      <c r="L882" s="4"/>
      <c r="M882" s="10"/>
      <c r="N882" s="575" t="s">
        <v>449</v>
      </c>
      <c r="O882" s="575" t="str">
        <f>O881</f>
        <v>NIMES</v>
      </c>
      <c r="P882" s="575" t="s">
        <v>1048</v>
      </c>
      <c r="Q882" s="575" t="str">
        <f>Q879</f>
        <v>5.557</v>
      </c>
      <c r="R882" s="126">
        <f>R879</f>
        <v>23254</v>
      </c>
      <c r="S882" s="453" t="s">
        <v>72</v>
      </c>
      <c r="T882"/>
      <c r="U882"/>
      <c r="V882"/>
      <c r="W882">
        <v>219</v>
      </c>
      <c r="X882" s="123">
        <f t="shared" si="13"/>
        <v>219</v>
      </c>
      <c r="Y882" s="123">
        <v>219</v>
      </c>
      <c r="Z882" s="123">
        <v>4</v>
      </c>
    </row>
    <row r="883" spans="1:26" ht="12.75">
      <c r="A883" s="6">
        <v>220</v>
      </c>
      <c r="B883" s="5"/>
      <c r="C883" s="6"/>
      <c r="D883" s="6"/>
      <c r="E883" s="27" t="s">
        <v>458</v>
      </c>
      <c r="F883" s="98" t="s">
        <v>1049</v>
      </c>
      <c r="G883" s="6">
        <v>317</v>
      </c>
      <c r="H883" s="6" t="s">
        <v>110</v>
      </c>
      <c r="I883" s="6" t="s">
        <v>574</v>
      </c>
      <c r="J883" s="6" t="s">
        <v>111</v>
      </c>
      <c r="K883" s="82" t="s">
        <v>153</v>
      </c>
      <c r="L883" s="108">
        <v>22155</v>
      </c>
      <c r="M883" s="6" t="s">
        <v>115</v>
      </c>
      <c r="N883" s="573" t="s">
        <v>458</v>
      </c>
      <c r="O883" s="573" t="str">
        <f>E883</f>
        <v>E.N. PERPIGNAN</v>
      </c>
      <c r="P883" s="573" t="s">
        <v>1049</v>
      </c>
      <c r="Q883" s="573" t="str">
        <f>F883</f>
        <v>5.561</v>
      </c>
      <c r="R883" s="127">
        <f>L883</f>
        <v>22155</v>
      </c>
      <c r="S883" s="567" t="s">
        <v>72</v>
      </c>
      <c r="T883">
        <v>220</v>
      </c>
      <c r="U883"/>
      <c r="V883"/>
      <c r="W883"/>
      <c r="X883" s="123">
        <f t="shared" si="13"/>
        <v>220</v>
      </c>
      <c r="Y883" s="123">
        <v>220</v>
      </c>
      <c r="Z883" s="123">
        <v>1</v>
      </c>
    </row>
    <row r="884" spans="1:26" ht="12.75">
      <c r="A884" s="8"/>
      <c r="B884" s="7"/>
      <c r="C884" s="8"/>
      <c r="D884" s="8"/>
      <c r="E884" s="28"/>
      <c r="F884" s="44"/>
      <c r="G884" s="8"/>
      <c r="H884" s="8"/>
      <c r="I884" s="8"/>
      <c r="J884" s="8"/>
      <c r="K884" s="8"/>
      <c r="L884" s="28"/>
      <c r="M884" s="8"/>
      <c r="N884" s="574" t="s">
        <v>458</v>
      </c>
      <c r="O884" s="574" t="str">
        <f>O883</f>
        <v>E.N. PERPIGNAN</v>
      </c>
      <c r="P884" s="574" t="s">
        <v>1049</v>
      </c>
      <c r="Q884" s="574" t="str">
        <f>Q883</f>
        <v>5.561</v>
      </c>
      <c r="R884" s="126">
        <f>R883</f>
        <v>22155</v>
      </c>
      <c r="S884" s="453" t="s">
        <v>72</v>
      </c>
      <c r="T884"/>
      <c r="U884">
        <v>220</v>
      </c>
      <c r="V884"/>
      <c r="W884"/>
      <c r="X884" s="123">
        <f t="shared" si="13"/>
        <v>220</v>
      </c>
      <c r="Y884" s="123">
        <v>220</v>
      </c>
      <c r="Z884" s="123">
        <v>2</v>
      </c>
    </row>
    <row r="885" spans="1:26" ht="12.75">
      <c r="A885" s="8"/>
      <c r="B885" s="7"/>
      <c r="C885" s="8"/>
      <c r="D885" s="8"/>
      <c r="E885" s="28"/>
      <c r="F885" s="44"/>
      <c r="G885" s="8"/>
      <c r="H885" s="8"/>
      <c r="I885" s="8"/>
      <c r="J885" s="8"/>
      <c r="K885" s="8"/>
      <c r="L885" s="28"/>
      <c r="M885" s="8"/>
      <c r="N885" s="574" t="s">
        <v>458</v>
      </c>
      <c r="O885" s="574" t="str">
        <f>O884</f>
        <v>E.N. PERPIGNAN</v>
      </c>
      <c r="P885" s="574" t="s">
        <v>1049</v>
      </c>
      <c r="Q885" s="574" t="str">
        <f>Q883</f>
        <v>5.561</v>
      </c>
      <c r="R885" s="126">
        <f>R883</f>
        <v>22155</v>
      </c>
      <c r="S885" s="453" t="s">
        <v>72</v>
      </c>
      <c r="T885"/>
      <c r="U885"/>
      <c r="V885">
        <v>220</v>
      </c>
      <c r="W885"/>
      <c r="X885" s="123">
        <f t="shared" si="13"/>
        <v>220</v>
      </c>
      <c r="Y885" s="123">
        <v>220</v>
      </c>
      <c r="Z885" s="123">
        <v>3</v>
      </c>
    </row>
    <row r="886" spans="1:26" ht="12.75">
      <c r="A886" s="10"/>
      <c r="B886" s="9"/>
      <c r="C886" s="10"/>
      <c r="D886" s="10"/>
      <c r="E886" s="4"/>
      <c r="F886" s="83"/>
      <c r="G886" s="10"/>
      <c r="H886" s="10"/>
      <c r="I886" s="10"/>
      <c r="J886" s="10"/>
      <c r="K886" s="10"/>
      <c r="L886" s="4"/>
      <c r="M886" s="10"/>
      <c r="N886" s="575" t="s">
        <v>458</v>
      </c>
      <c r="O886" s="575" t="str">
        <f>O885</f>
        <v>E.N. PERPIGNAN</v>
      </c>
      <c r="P886" s="575" t="s">
        <v>1049</v>
      </c>
      <c r="Q886" s="575" t="str">
        <f>Q883</f>
        <v>5.561</v>
      </c>
      <c r="R886" s="126">
        <f>R883</f>
        <v>22155</v>
      </c>
      <c r="S886" s="453" t="s">
        <v>72</v>
      </c>
      <c r="T886"/>
      <c r="U886"/>
      <c r="V886"/>
      <c r="W886">
        <v>220</v>
      </c>
      <c r="X886" s="123">
        <f t="shared" si="13"/>
        <v>220</v>
      </c>
      <c r="Y886" s="123">
        <v>220</v>
      </c>
      <c r="Z886" s="123">
        <v>4</v>
      </c>
    </row>
    <row r="887" spans="1:26" ht="12.75">
      <c r="A887" s="328">
        <v>221</v>
      </c>
      <c r="B887" s="348" t="s">
        <v>761</v>
      </c>
      <c r="C887" s="364">
        <v>1994</v>
      </c>
      <c r="D887" s="370" t="s">
        <v>125</v>
      </c>
      <c r="E887" s="378" t="s">
        <v>149</v>
      </c>
      <c r="F887" s="389" t="s">
        <v>1050</v>
      </c>
      <c r="G887" s="378">
        <v>439</v>
      </c>
      <c r="H887" s="378" t="s">
        <v>726</v>
      </c>
      <c r="I887" s="378" t="s">
        <v>149</v>
      </c>
      <c r="J887" s="378" t="s">
        <v>111</v>
      </c>
      <c r="K887" s="370" t="s">
        <v>300</v>
      </c>
      <c r="L887" s="427">
        <v>39628</v>
      </c>
      <c r="M887" s="378" t="s">
        <v>71</v>
      </c>
      <c r="N887" s="576" t="s">
        <v>149</v>
      </c>
      <c r="O887" s="576" t="str">
        <f>E887</f>
        <v>SAINT-GILLES</v>
      </c>
      <c r="P887" s="576" t="s">
        <v>1050</v>
      </c>
      <c r="Q887" s="576" t="str">
        <f>F887</f>
        <v>5.5610</v>
      </c>
      <c r="R887" s="319">
        <v>39628</v>
      </c>
      <c r="S887" s="567" t="s">
        <v>72</v>
      </c>
      <c r="T887" s="50">
        <v>221</v>
      </c>
      <c r="U887"/>
      <c r="V887"/>
      <c r="W887"/>
      <c r="X887" s="123">
        <f t="shared" si="13"/>
        <v>221</v>
      </c>
      <c r="Y887" s="123">
        <v>221</v>
      </c>
      <c r="Z887" s="123">
        <v>1</v>
      </c>
    </row>
    <row r="888" spans="1:26" ht="12.75">
      <c r="A888" s="333"/>
      <c r="B888" s="355" t="s">
        <v>757</v>
      </c>
      <c r="C888" s="366">
        <v>1993</v>
      </c>
      <c r="D888" s="372" t="s">
        <v>127</v>
      </c>
      <c r="E888" s="372" t="s">
        <v>70</v>
      </c>
      <c r="F888" s="393" t="s">
        <v>70</v>
      </c>
      <c r="G888" s="372" t="s">
        <v>70</v>
      </c>
      <c r="H888" s="372"/>
      <c r="I888" s="372"/>
      <c r="J888" s="372"/>
      <c r="K888" s="412"/>
      <c r="L888" s="432"/>
      <c r="M888" s="372"/>
      <c r="N888" s="589" t="s">
        <v>149</v>
      </c>
      <c r="O888" s="589" t="str">
        <f>O887</f>
        <v>SAINT-GILLES</v>
      </c>
      <c r="P888" s="589" t="s">
        <v>1050</v>
      </c>
      <c r="Q888" s="589" t="str">
        <f>Q887</f>
        <v>5.5610</v>
      </c>
      <c r="R888" s="320">
        <v>39628</v>
      </c>
      <c r="S888" s="453" t="s">
        <v>72</v>
      </c>
      <c r="T888" s="50"/>
      <c r="U888" s="50">
        <v>221</v>
      </c>
      <c r="V888"/>
      <c r="W888"/>
      <c r="X888" s="123">
        <f t="shared" si="13"/>
        <v>221</v>
      </c>
      <c r="Y888" s="123">
        <v>221</v>
      </c>
      <c r="Z888" s="123">
        <v>2</v>
      </c>
    </row>
    <row r="889" spans="1:26" ht="12.75">
      <c r="A889" s="333"/>
      <c r="B889" s="355" t="s">
        <v>710</v>
      </c>
      <c r="C889" s="366">
        <v>1990</v>
      </c>
      <c r="D889" s="372" t="s">
        <v>114</v>
      </c>
      <c r="E889" s="372" t="s">
        <v>70</v>
      </c>
      <c r="F889" s="393" t="s">
        <v>70</v>
      </c>
      <c r="G889" s="372" t="s">
        <v>70</v>
      </c>
      <c r="H889" s="372"/>
      <c r="I889" s="372"/>
      <c r="J889" s="372"/>
      <c r="K889" s="412"/>
      <c r="L889" s="432"/>
      <c r="M889" s="372"/>
      <c r="N889" s="589" t="s">
        <v>149</v>
      </c>
      <c r="O889" s="589" t="str">
        <f>O888</f>
        <v>SAINT-GILLES</v>
      </c>
      <c r="P889" s="589" t="s">
        <v>1050</v>
      </c>
      <c r="Q889" s="589" t="str">
        <f>Q887</f>
        <v>5.5610</v>
      </c>
      <c r="R889" s="320">
        <v>39628</v>
      </c>
      <c r="S889" s="453" t="s">
        <v>72</v>
      </c>
      <c r="T889" s="50"/>
      <c r="U889" s="50"/>
      <c r="V889" s="50">
        <v>221</v>
      </c>
      <c r="W889"/>
      <c r="X889" s="123">
        <f t="shared" si="13"/>
        <v>221</v>
      </c>
      <c r="Y889" s="123">
        <v>221</v>
      </c>
      <c r="Z889" s="123">
        <v>3</v>
      </c>
    </row>
    <row r="890" spans="1:26" ht="12.75">
      <c r="A890" s="338"/>
      <c r="B890" s="362" t="s">
        <v>691</v>
      </c>
      <c r="C890" s="368">
        <v>1988</v>
      </c>
      <c r="D890" s="375" t="s">
        <v>132</v>
      </c>
      <c r="E890" s="381"/>
      <c r="F890" s="398"/>
      <c r="G890" s="381"/>
      <c r="H890" s="381"/>
      <c r="I890" s="381"/>
      <c r="J890" s="381"/>
      <c r="K890" s="375"/>
      <c r="L890" s="438"/>
      <c r="M890" s="381"/>
      <c r="N890" s="589" t="s">
        <v>149</v>
      </c>
      <c r="O890" s="589" t="str">
        <f>O889</f>
        <v>SAINT-GILLES</v>
      </c>
      <c r="P890" s="589" t="s">
        <v>1050</v>
      </c>
      <c r="Q890" s="589" t="str">
        <f>Q887</f>
        <v>5.5610</v>
      </c>
      <c r="R890" s="320">
        <v>39628</v>
      </c>
      <c r="S890" s="453" t="s">
        <v>72</v>
      </c>
      <c r="T890" s="50"/>
      <c r="U890" s="50"/>
      <c r="V890" s="50"/>
      <c r="W890" s="50">
        <v>221</v>
      </c>
      <c r="X890" s="123">
        <f t="shared" si="13"/>
        <v>221</v>
      </c>
      <c r="Y890" s="123">
        <v>221</v>
      </c>
      <c r="Z890" s="123">
        <v>4</v>
      </c>
    </row>
    <row r="891" spans="1:26" ht="12.75">
      <c r="A891" s="6">
        <v>222</v>
      </c>
      <c r="B891" s="5" t="s">
        <v>290</v>
      </c>
      <c r="C891" s="6">
        <v>1976</v>
      </c>
      <c r="D891" s="6" t="s">
        <v>147</v>
      </c>
      <c r="E891" s="6" t="s">
        <v>124</v>
      </c>
      <c r="F891" s="98" t="s">
        <v>1051</v>
      </c>
      <c r="G891" s="6">
        <v>317</v>
      </c>
      <c r="H891" s="6" t="s">
        <v>110</v>
      </c>
      <c r="I891" s="6" t="s">
        <v>120</v>
      </c>
      <c r="J891" s="6" t="s">
        <v>111</v>
      </c>
      <c r="K891" s="82" t="s">
        <v>117</v>
      </c>
      <c r="L891" s="108">
        <v>36029</v>
      </c>
      <c r="M891" s="74" t="s">
        <v>115</v>
      </c>
      <c r="N891" s="576" t="s">
        <v>124</v>
      </c>
      <c r="O891" s="576" t="str">
        <f>E891</f>
        <v>BAGNOLS</v>
      </c>
      <c r="P891" s="576" t="s">
        <v>1051</v>
      </c>
      <c r="Q891" s="576" t="str">
        <f>F891</f>
        <v>5.5619</v>
      </c>
      <c r="R891" s="127">
        <f>L891</f>
        <v>36029</v>
      </c>
      <c r="S891" s="567" t="s">
        <v>72</v>
      </c>
      <c r="T891">
        <v>222</v>
      </c>
      <c r="U891" s="50"/>
      <c r="V891" s="50"/>
      <c r="W891" s="50"/>
      <c r="X891" s="123">
        <f t="shared" si="13"/>
        <v>222</v>
      </c>
      <c r="Y891" s="1">
        <v>222</v>
      </c>
      <c r="Z891" s="123">
        <v>1</v>
      </c>
    </row>
    <row r="892" spans="1:26" ht="12.75">
      <c r="A892" s="8"/>
      <c r="B892" s="7" t="s">
        <v>291</v>
      </c>
      <c r="C892" s="8">
        <v>1983</v>
      </c>
      <c r="D892" s="8" t="s">
        <v>127</v>
      </c>
      <c r="E892" s="8"/>
      <c r="F892" s="8"/>
      <c r="G892" s="8"/>
      <c r="H892" s="8"/>
      <c r="I892" s="8"/>
      <c r="J892" s="8"/>
      <c r="K892" s="8"/>
      <c r="L892" s="28"/>
      <c r="M892" s="75"/>
      <c r="N892" s="589" t="s">
        <v>124</v>
      </c>
      <c r="O892" s="589" t="str">
        <f>O891</f>
        <v>BAGNOLS</v>
      </c>
      <c r="P892" s="589" t="s">
        <v>1051</v>
      </c>
      <c r="Q892" s="589" t="str">
        <f>Q891</f>
        <v>5.5619</v>
      </c>
      <c r="R892" s="126">
        <f>R891</f>
        <v>36029</v>
      </c>
      <c r="S892" s="453" t="s">
        <v>72</v>
      </c>
      <c r="T892"/>
      <c r="U892">
        <v>222</v>
      </c>
      <c r="V892" s="50"/>
      <c r="W892" s="50"/>
      <c r="X892" s="123">
        <f t="shared" si="13"/>
        <v>222</v>
      </c>
      <c r="Y892" s="1">
        <v>222</v>
      </c>
      <c r="Z892" s="123">
        <v>2</v>
      </c>
    </row>
    <row r="893" spans="1:26" ht="12.75">
      <c r="A893" s="8"/>
      <c r="B893" s="7" t="s">
        <v>188</v>
      </c>
      <c r="C893" s="8">
        <v>1985</v>
      </c>
      <c r="D893" s="8" t="s">
        <v>127</v>
      </c>
      <c r="E893" s="8"/>
      <c r="F893" s="8"/>
      <c r="G893" s="8"/>
      <c r="H893" s="8"/>
      <c r="I893" s="8"/>
      <c r="J893" s="8"/>
      <c r="K893" s="8"/>
      <c r="L893" s="28"/>
      <c r="M893" s="75"/>
      <c r="N893" s="589" t="s">
        <v>124</v>
      </c>
      <c r="O893" s="589" t="str">
        <f>O892</f>
        <v>BAGNOLS</v>
      </c>
      <c r="P893" s="589" t="s">
        <v>1051</v>
      </c>
      <c r="Q893" s="589" t="str">
        <f>Q891</f>
        <v>5.5619</v>
      </c>
      <c r="R893" s="126">
        <f>R891</f>
        <v>36029</v>
      </c>
      <c r="S893" s="453" t="s">
        <v>72</v>
      </c>
      <c r="T893"/>
      <c r="U893"/>
      <c r="V893">
        <v>222</v>
      </c>
      <c r="W893" s="50"/>
      <c r="X893" s="123">
        <f t="shared" si="13"/>
        <v>222</v>
      </c>
      <c r="Y893" s="1">
        <v>222</v>
      </c>
      <c r="Z893" s="123">
        <v>3</v>
      </c>
    </row>
    <row r="894" spans="1:26" ht="12.75">
      <c r="A894" s="10"/>
      <c r="B894" s="9" t="s">
        <v>272</v>
      </c>
      <c r="C894" s="10">
        <v>1982</v>
      </c>
      <c r="D894" s="10" t="s">
        <v>121</v>
      </c>
      <c r="E894" s="10"/>
      <c r="F894" s="10"/>
      <c r="G894" s="10"/>
      <c r="H894" s="10"/>
      <c r="I894" s="10"/>
      <c r="J894" s="10"/>
      <c r="K894" s="10"/>
      <c r="L894" s="4"/>
      <c r="M894" s="76"/>
      <c r="N894" s="589" t="s">
        <v>124</v>
      </c>
      <c r="O894" s="589" t="str">
        <f>O893</f>
        <v>BAGNOLS</v>
      </c>
      <c r="P894" s="589" t="s">
        <v>1051</v>
      </c>
      <c r="Q894" s="589" t="str">
        <f>Q891</f>
        <v>5.5619</v>
      </c>
      <c r="R894" s="126">
        <f>R891</f>
        <v>36029</v>
      </c>
      <c r="S894" s="453" t="s">
        <v>72</v>
      </c>
      <c r="T894"/>
      <c r="U894"/>
      <c r="V894"/>
      <c r="W894">
        <v>222</v>
      </c>
      <c r="X894" s="123">
        <f t="shared" si="13"/>
        <v>222</v>
      </c>
      <c r="Y894" s="1">
        <v>222</v>
      </c>
      <c r="Z894" s="123">
        <v>4</v>
      </c>
    </row>
    <row r="895" spans="1:26" ht="12.75">
      <c r="A895" s="530">
        <v>223</v>
      </c>
      <c r="B895" s="531" t="s">
        <v>748</v>
      </c>
      <c r="C895" s="530">
        <v>1994</v>
      </c>
      <c r="D895" s="530" t="s">
        <v>127</v>
      </c>
      <c r="E895" s="530" t="s">
        <v>120</v>
      </c>
      <c r="F895" s="532" t="s">
        <v>1052</v>
      </c>
      <c r="G895" s="530">
        <v>438</v>
      </c>
      <c r="H895" s="530" t="s">
        <v>110</v>
      </c>
      <c r="I895" s="530" t="s">
        <v>436</v>
      </c>
      <c r="J895" s="530" t="s">
        <v>111</v>
      </c>
      <c r="K895" s="533" t="s">
        <v>66</v>
      </c>
      <c r="L895" s="534">
        <v>40048</v>
      </c>
      <c r="M895" s="530" t="s">
        <v>151</v>
      </c>
      <c r="N895" s="602" t="s">
        <v>120</v>
      </c>
      <c r="O895" s="602" t="str">
        <f>E895</f>
        <v>MONTREAL</v>
      </c>
      <c r="P895" s="602" t="s">
        <v>1052</v>
      </c>
      <c r="Q895" s="602" t="str">
        <f>F895</f>
        <v>5.5630</v>
      </c>
      <c r="R895" s="452">
        <v>40048</v>
      </c>
      <c r="S895" s="567" t="s">
        <v>72</v>
      </c>
      <c r="T895">
        <v>223</v>
      </c>
      <c r="U895"/>
      <c r="V895"/>
      <c r="W895"/>
      <c r="X895" s="123">
        <f t="shared" si="13"/>
        <v>223</v>
      </c>
      <c r="Y895" s="31">
        <v>223</v>
      </c>
      <c r="Z895" s="123">
        <v>1</v>
      </c>
    </row>
    <row r="896" spans="1:26" ht="12.75">
      <c r="A896" s="535"/>
      <c r="B896" s="536" t="s">
        <v>54</v>
      </c>
      <c r="C896" s="535">
        <v>1996</v>
      </c>
      <c r="D896" s="535" t="s">
        <v>129</v>
      </c>
      <c r="E896" s="535"/>
      <c r="F896" s="537"/>
      <c r="G896" s="535"/>
      <c r="H896" s="535"/>
      <c r="I896" s="535"/>
      <c r="J896" s="535"/>
      <c r="K896" s="538"/>
      <c r="L896" s="539"/>
      <c r="M896" s="535"/>
      <c r="N896" s="601" t="s">
        <v>120</v>
      </c>
      <c r="O896" s="601" t="str">
        <f>O895</f>
        <v>MONTREAL</v>
      </c>
      <c r="P896" s="601" t="s">
        <v>1052</v>
      </c>
      <c r="Q896" s="601" t="str">
        <f>Q895</f>
        <v>5.5630</v>
      </c>
      <c r="R896" s="459">
        <v>40048</v>
      </c>
      <c r="S896" s="453" t="s">
        <v>72</v>
      </c>
      <c r="T896"/>
      <c r="U896">
        <v>223</v>
      </c>
      <c r="V896"/>
      <c r="W896"/>
      <c r="X896" s="123">
        <f t="shared" si="13"/>
        <v>223</v>
      </c>
      <c r="Y896" s="31">
        <v>223</v>
      </c>
      <c r="Z896" s="123">
        <v>2</v>
      </c>
    </row>
    <row r="897" spans="1:26" ht="12.75">
      <c r="A897" s="535"/>
      <c r="B897" s="536" t="s">
        <v>749</v>
      </c>
      <c r="C897" s="535">
        <v>1998</v>
      </c>
      <c r="D897" s="535" t="s">
        <v>130</v>
      </c>
      <c r="E897" s="535"/>
      <c r="F897" s="537"/>
      <c r="G897" s="535"/>
      <c r="H897" s="535"/>
      <c r="I897" s="535"/>
      <c r="J897" s="535"/>
      <c r="K897" s="538"/>
      <c r="L897" s="539"/>
      <c r="M897" s="535"/>
      <c r="N897" s="601" t="s">
        <v>120</v>
      </c>
      <c r="O897" s="601" t="str">
        <f>O896</f>
        <v>MONTREAL</v>
      </c>
      <c r="P897" s="601" t="s">
        <v>1052</v>
      </c>
      <c r="Q897" s="601" t="str">
        <f>Q895</f>
        <v>5.5630</v>
      </c>
      <c r="R897" s="459">
        <v>40048</v>
      </c>
      <c r="S897" s="453" t="s">
        <v>72</v>
      </c>
      <c r="T897"/>
      <c r="U897"/>
      <c r="V897">
        <v>223</v>
      </c>
      <c r="W897"/>
      <c r="X897" s="123">
        <f t="shared" si="13"/>
        <v>223</v>
      </c>
      <c r="Y897" s="31">
        <v>223</v>
      </c>
      <c r="Z897" s="123">
        <v>3</v>
      </c>
    </row>
    <row r="898" spans="1:26" ht="12.75">
      <c r="A898" s="540"/>
      <c r="B898" s="541" t="s">
        <v>750</v>
      </c>
      <c r="C898" s="540">
        <v>1992</v>
      </c>
      <c r="D898" s="540" t="s">
        <v>123</v>
      </c>
      <c r="E898" s="540"/>
      <c r="F898" s="542"/>
      <c r="G898" s="540"/>
      <c r="H898" s="540"/>
      <c r="I898" s="540"/>
      <c r="J898" s="540"/>
      <c r="K898" s="543"/>
      <c r="L898" s="544"/>
      <c r="M898" s="540"/>
      <c r="N898" s="600" t="s">
        <v>120</v>
      </c>
      <c r="O898" s="600" t="str">
        <f>O897</f>
        <v>MONTREAL</v>
      </c>
      <c r="P898" s="600" t="s">
        <v>1052</v>
      </c>
      <c r="Q898" s="600" t="str">
        <f>Q895</f>
        <v>5.5630</v>
      </c>
      <c r="R898" s="459">
        <v>40048</v>
      </c>
      <c r="S898" s="453" t="s">
        <v>72</v>
      </c>
      <c r="T898"/>
      <c r="U898"/>
      <c r="V898"/>
      <c r="W898">
        <v>223</v>
      </c>
      <c r="X898" s="123">
        <f t="shared" si="13"/>
        <v>223</v>
      </c>
      <c r="Y898" s="31">
        <v>223</v>
      </c>
      <c r="Z898" s="123">
        <v>4</v>
      </c>
    </row>
    <row r="899" spans="1:26" ht="12.75">
      <c r="A899" s="530">
        <v>224</v>
      </c>
      <c r="B899" s="531" t="s">
        <v>536</v>
      </c>
      <c r="C899" s="530">
        <v>1993</v>
      </c>
      <c r="D899" s="530" t="s">
        <v>121</v>
      </c>
      <c r="E899" s="530" t="s">
        <v>124</v>
      </c>
      <c r="F899" s="532" t="s">
        <v>1053</v>
      </c>
      <c r="G899" s="530">
        <v>438</v>
      </c>
      <c r="H899" s="530" t="s">
        <v>110</v>
      </c>
      <c r="I899" s="530" t="s">
        <v>436</v>
      </c>
      <c r="J899" s="530" t="s">
        <v>111</v>
      </c>
      <c r="K899" s="533" t="s">
        <v>67</v>
      </c>
      <c r="L899" s="534">
        <v>40048</v>
      </c>
      <c r="M899" s="530" t="s">
        <v>151</v>
      </c>
      <c r="N899" s="570" t="s">
        <v>124</v>
      </c>
      <c r="O899" s="570" t="str">
        <f>E899</f>
        <v>BAGNOLS</v>
      </c>
      <c r="P899" s="570" t="s">
        <v>1053</v>
      </c>
      <c r="Q899" s="570" t="str">
        <f>F899</f>
        <v>5.5643</v>
      </c>
      <c r="R899" s="452">
        <v>40048</v>
      </c>
      <c r="S899" s="567" t="s">
        <v>72</v>
      </c>
      <c r="T899" s="50">
        <v>224</v>
      </c>
      <c r="U899"/>
      <c r="V899"/>
      <c r="W899"/>
      <c r="X899" s="123">
        <f t="shared" si="13"/>
        <v>224</v>
      </c>
      <c r="Y899" s="31">
        <v>224</v>
      </c>
      <c r="Z899" s="123">
        <v>1</v>
      </c>
    </row>
    <row r="900" spans="1:26" ht="12.75">
      <c r="A900" s="535"/>
      <c r="B900" s="536" t="s">
        <v>730</v>
      </c>
      <c r="C900" s="535">
        <v>1992</v>
      </c>
      <c r="D900" s="535" t="s">
        <v>123</v>
      </c>
      <c r="E900" s="535"/>
      <c r="F900" s="537"/>
      <c r="G900" s="535"/>
      <c r="H900" s="535"/>
      <c r="I900" s="535"/>
      <c r="J900" s="535"/>
      <c r="K900" s="538"/>
      <c r="L900" s="539"/>
      <c r="M900" s="535"/>
      <c r="N900" s="571" t="s">
        <v>124</v>
      </c>
      <c r="O900" s="571" t="str">
        <f>O899</f>
        <v>BAGNOLS</v>
      </c>
      <c r="P900" s="571" t="s">
        <v>1053</v>
      </c>
      <c r="Q900" s="571" t="str">
        <f>Q899</f>
        <v>5.5643</v>
      </c>
      <c r="R900" s="459">
        <v>40048</v>
      </c>
      <c r="S900" s="453" t="s">
        <v>72</v>
      </c>
      <c r="T900" s="50"/>
      <c r="U900" s="50">
        <v>224</v>
      </c>
      <c r="V900"/>
      <c r="W900"/>
      <c r="X900" s="123">
        <f t="shared" si="13"/>
        <v>224</v>
      </c>
      <c r="Y900" s="31">
        <v>224</v>
      </c>
      <c r="Z900" s="123">
        <v>2</v>
      </c>
    </row>
    <row r="901" spans="1:26" ht="12.75">
      <c r="A901" s="535"/>
      <c r="B901" s="536" t="s">
        <v>603</v>
      </c>
      <c r="C901" s="535">
        <v>1997</v>
      </c>
      <c r="D901" s="535" t="s">
        <v>155</v>
      </c>
      <c r="E901" s="535"/>
      <c r="F901" s="537"/>
      <c r="G901" s="535"/>
      <c r="H901" s="535"/>
      <c r="I901" s="535"/>
      <c r="J901" s="535"/>
      <c r="K901" s="538"/>
      <c r="L901" s="539"/>
      <c r="M901" s="535"/>
      <c r="N901" s="571" t="s">
        <v>124</v>
      </c>
      <c r="O901" s="571" t="str">
        <f>O900</f>
        <v>BAGNOLS</v>
      </c>
      <c r="P901" s="571" t="s">
        <v>1053</v>
      </c>
      <c r="Q901" s="571" t="str">
        <f>Q899</f>
        <v>5.5643</v>
      </c>
      <c r="R901" s="459">
        <v>40048</v>
      </c>
      <c r="S901" s="453" t="s">
        <v>72</v>
      </c>
      <c r="T901" s="50"/>
      <c r="U901" s="50"/>
      <c r="V901" s="50">
        <v>224</v>
      </c>
      <c r="W901"/>
      <c r="X901" s="123">
        <f t="shared" si="13"/>
        <v>224</v>
      </c>
      <c r="Y901" s="31">
        <v>224</v>
      </c>
      <c r="Z901" s="123">
        <v>3</v>
      </c>
    </row>
    <row r="902" spans="1:26" ht="12.75">
      <c r="A902" s="540"/>
      <c r="B902" s="541" t="s">
        <v>53</v>
      </c>
      <c r="C902" s="540">
        <v>1996</v>
      </c>
      <c r="D902" s="540" t="s">
        <v>129</v>
      </c>
      <c r="E902" s="540"/>
      <c r="F902" s="542"/>
      <c r="G902" s="540"/>
      <c r="H902" s="540"/>
      <c r="I902" s="540"/>
      <c r="J902" s="540"/>
      <c r="K902" s="543"/>
      <c r="L902" s="544"/>
      <c r="M902" s="540"/>
      <c r="N902" s="571" t="s">
        <v>124</v>
      </c>
      <c r="O902" s="571" t="str">
        <f>O901</f>
        <v>BAGNOLS</v>
      </c>
      <c r="P902" s="571" t="s">
        <v>1053</v>
      </c>
      <c r="Q902" s="571" t="str">
        <f>Q899</f>
        <v>5.5643</v>
      </c>
      <c r="R902" s="459">
        <v>40048</v>
      </c>
      <c r="S902" s="453" t="s">
        <v>72</v>
      </c>
      <c r="T902" s="50"/>
      <c r="U902" s="50"/>
      <c r="V902" s="50"/>
      <c r="W902" s="50">
        <v>224</v>
      </c>
      <c r="X902" s="123">
        <f t="shared" si="13"/>
        <v>224</v>
      </c>
      <c r="Y902" s="31">
        <v>224</v>
      </c>
      <c r="Z902" s="123">
        <v>4</v>
      </c>
    </row>
    <row r="903" spans="1:26" ht="12.75">
      <c r="A903" s="167">
        <v>225</v>
      </c>
      <c r="B903" s="189" t="s">
        <v>681</v>
      </c>
      <c r="C903" s="167">
        <v>1993</v>
      </c>
      <c r="D903" s="167" t="s">
        <v>125</v>
      </c>
      <c r="E903" s="216" t="s">
        <v>124</v>
      </c>
      <c r="F903" s="225" t="s">
        <v>1054</v>
      </c>
      <c r="G903" s="167">
        <v>437</v>
      </c>
      <c r="H903" s="216" t="s">
        <v>110</v>
      </c>
      <c r="I903" s="216" t="s">
        <v>122</v>
      </c>
      <c r="J903" s="167" t="s">
        <v>111</v>
      </c>
      <c r="K903" s="243" t="s">
        <v>680</v>
      </c>
      <c r="L903" s="253">
        <v>39313</v>
      </c>
      <c r="M903" s="216" t="s">
        <v>151</v>
      </c>
      <c r="N903" s="573" t="s">
        <v>124</v>
      </c>
      <c r="O903" s="573" t="str">
        <f>E903</f>
        <v>BAGNOLS</v>
      </c>
      <c r="P903" s="573" t="s">
        <v>1054</v>
      </c>
      <c r="Q903" s="573" t="str">
        <f>F903</f>
        <v>5.5650</v>
      </c>
      <c r="R903" s="142">
        <f>L903</f>
        <v>39313</v>
      </c>
      <c r="S903" s="567" t="s">
        <v>72</v>
      </c>
      <c r="T903">
        <v>225</v>
      </c>
      <c r="U903" s="50"/>
      <c r="V903" s="50"/>
      <c r="W903" s="50"/>
      <c r="X903" s="123">
        <f t="shared" si="13"/>
        <v>225</v>
      </c>
      <c r="Y903" s="123">
        <v>225</v>
      </c>
      <c r="Z903" s="123">
        <v>1</v>
      </c>
    </row>
    <row r="904" spans="1:26" ht="12.75">
      <c r="A904" s="169"/>
      <c r="B904" s="191" t="s">
        <v>679</v>
      </c>
      <c r="C904" s="169">
        <v>1997</v>
      </c>
      <c r="D904" s="169" t="s">
        <v>176</v>
      </c>
      <c r="E904" s="217"/>
      <c r="F904" s="227"/>
      <c r="G904" s="169"/>
      <c r="H904" s="217"/>
      <c r="I904" s="217"/>
      <c r="J904" s="169"/>
      <c r="K904" s="245"/>
      <c r="L904" s="255"/>
      <c r="M904" s="217"/>
      <c r="N904" s="574" t="s">
        <v>124</v>
      </c>
      <c r="O904" s="574" t="str">
        <f>O903</f>
        <v>BAGNOLS</v>
      </c>
      <c r="P904" s="574" t="s">
        <v>1054</v>
      </c>
      <c r="Q904" s="574" t="str">
        <f>Q903</f>
        <v>5.5650</v>
      </c>
      <c r="R904" s="129">
        <f>R903</f>
        <v>39313</v>
      </c>
      <c r="S904" s="453" t="s">
        <v>72</v>
      </c>
      <c r="T904"/>
      <c r="U904">
        <v>225</v>
      </c>
      <c r="V904" s="50"/>
      <c r="W904" s="50"/>
      <c r="X904" s="123">
        <f t="shared" si="13"/>
        <v>225</v>
      </c>
      <c r="Y904" s="123">
        <v>225</v>
      </c>
      <c r="Z904" s="123">
        <v>2</v>
      </c>
    </row>
    <row r="905" spans="1:26" ht="12.75">
      <c r="A905" s="169"/>
      <c r="B905" s="191" t="s">
        <v>678</v>
      </c>
      <c r="C905" s="169">
        <v>1995</v>
      </c>
      <c r="D905" s="215" t="s">
        <v>155</v>
      </c>
      <c r="E905" s="217"/>
      <c r="F905" s="227"/>
      <c r="G905" s="169"/>
      <c r="H905" s="217"/>
      <c r="I905" s="217"/>
      <c r="J905" s="169"/>
      <c r="K905" s="245"/>
      <c r="L905" s="255"/>
      <c r="M905" s="217"/>
      <c r="N905" s="574" t="s">
        <v>124</v>
      </c>
      <c r="O905" s="574" t="str">
        <f>O904</f>
        <v>BAGNOLS</v>
      </c>
      <c r="P905" s="574" t="s">
        <v>1054</v>
      </c>
      <c r="Q905" s="574" t="str">
        <f>Q903</f>
        <v>5.5650</v>
      </c>
      <c r="R905" s="129">
        <f>R903</f>
        <v>39313</v>
      </c>
      <c r="S905" s="453" t="s">
        <v>72</v>
      </c>
      <c r="T905"/>
      <c r="U905"/>
      <c r="V905">
        <v>225</v>
      </c>
      <c r="W905" s="50"/>
      <c r="X905" s="123">
        <f t="shared" si="13"/>
        <v>225</v>
      </c>
      <c r="Y905" s="123">
        <v>225</v>
      </c>
      <c r="Z905" s="123">
        <v>3</v>
      </c>
    </row>
    <row r="906" spans="1:26" ht="12.75">
      <c r="A906" s="171"/>
      <c r="B906" s="193" t="s">
        <v>677</v>
      </c>
      <c r="C906" s="171">
        <v>1987</v>
      </c>
      <c r="D906" s="171" t="s">
        <v>132</v>
      </c>
      <c r="E906" s="218"/>
      <c r="F906" s="228"/>
      <c r="G906" s="171"/>
      <c r="H906" s="218"/>
      <c r="I906" s="218"/>
      <c r="J906" s="171"/>
      <c r="K906" s="246"/>
      <c r="L906" s="256"/>
      <c r="M906" s="218"/>
      <c r="N906" s="575" t="s">
        <v>124</v>
      </c>
      <c r="O906" s="575" t="str">
        <f>O905</f>
        <v>BAGNOLS</v>
      </c>
      <c r="P906" s="575" t="s">
        <v>1054</v>
      </c>
      <c r="Q906" s="575" t="str">
        <f>Q903</f>
        <v>5.5650</v>
      </c>
      <c r="R906" s="129">
        <f>R903</f>
        <v>39313</v>
      </c>
      <c r="S906" s="453" t="s">
        <v>72</v>
      </c>
      <c r="T906"/>
      <c r="U906"/>
      <c r="V906"/>
      <c r="W906">
        <v>225</v>
      </c>
      <c r="X906" s="123">
        <f t="shared" si="13"/>
        <v>225</v>
      </c>
      <c r="Y906" s="123">
        <v>225</v>
      </c>
      <c r="Z906" s="123">
        <v>4</v>
      </c>
    </row>
    <row r="907" spans="1:26" ht="12.75">
      <c r="A907" s="501">
        <v>226</v>
      </c>
      <c r="B907" s="502" t="s">
        <v>765</v>
      </c>
      <c r="C907" s="501">
        <v>1996</v>
      </c>
      <c r="D907" s="501" t="s">
        <v>121</v>
      </c>
      <c r="E907" s="501" t="s">
        <v>144</v>
      </c>
      <c r="F907" s="503" t="s">
        <v>1055</v>
      </c>
      <c r="G907" s="501">
        <v>436</v>
      </c>
      <c r="H907" s="501" t="s">
        <v>615</v>
      </c>
      <c r="I907" s="501" t="s">
        <v>836</v>
      </c>
      <c r="J907" s="501" t="s">
        <v>111</v>
      </c>
      <c r="K907" s="504" t="s">
        <v>480</v>
      </c>
      <c r="L907" s="505">
        <v>41112</v>
      </c>
      <c r="M907" s="501" t="s">
        <v>151</v>
      </c>
      <c r="N907" s="470" t="s">
        <v>144</v>
      </c>
      <c r="O907" s="470" t="str">
        <f>E907</f>
        <v>CLERMONT L'HERAULT</v>
      </c>
      <c r="P907" s="470" t="s">
        <v>1055</v>
      </c>
      <c r="Q907" s="470" t="str">
        <f>F907</f>
        <v>5.5667</v>
      </c>
      <c r="R907" s="471">
        <v>41112</v>
      </c>
      <c r="S907" s="472" t="s">
        <v>72</v>
      </c>
      <c r="T907">
        <v>226</v>
      </c>
      <c r="U907"/>
      <c r="V907"/>
      <c r="W907"/>
      <c r="X907" s="123">
        <f t="shared" si="13"/>
        <v>226</v>
      </c>
      <c r="Y907">
        <v>226</v>
      </c>
      <c r="Z907" s="123">
        <v>1</v>
      </c>
    </row>
    <row r="908" spans="1:26" ht="12.75">
      <c r="A908" s="506"/>
      <c r="B908" s="507" t="s">
        <v>826</v>
      </c>
      <c r="C908" s="506">
        <v>2001</v>
      </c>
      <c r="D908" s="506" t="s">
        <v>130</v>
      </c>
      <c r="E908" s="506"/>
      <c r="F908" s="508"/>
      <c r="G908" s="506"/>
      <c r="H908" s="506"/>
      <c r="I908" s="506"/>
      <c r="J908" s="506"/>
      <c r="K908" s="509"/>
      <c r="L908" s="510"/>
      <c r="M908" s="506"/>
      <c r="N908" s="478" t="s">
        <v>144</v>
      </c>
      <c r="O908" s="478" t="str">
        <f>O907</f>
        <v>CLERMONT L'HERAULT</v>
      </c>
      <c r="P908" s="478" t="s">
        <v>1055</v>
      </c>
      <c r="Q908" s="478" t="str">
        <f>Q907</f>
        <v>5.5667</v>
      </c>
      <c r="R908" s="479">
        <v>41112</v>
      </c>
      <c r="S908" s="472" t="s">
        <v>72</v>
      </c>
      <c r="T908"/>
      <c r="U908">
        <v>226</v>
      </c>
      <c r="V908"/>
      <c r="W908"/>
      <c r="X908" s="123">
        <f t="shared" si="13"/>
        <v>226</v>
      </c>
      <c r="Y908">
        <v>226</v>
      </c>
      <c r="Z908" s="123">
        <v>2</v>
      </c>
    </row>
    <row r="909" spans="1:26" ht="12.75">
      <c r="A909" s="506"/>
      <c r="B909" s="507" t="s">
        <v>619</v>
      </c>
      <c r="C909" s="506">
        <v>1992</v>
      </c>
      <c r="D909" s="506" t="s">
        <v>132</v>
      </c>
      <c r="E909" s="506"/>
      <c r="F909" s="508"/>
      <c r="G909" s="506"/>
      <c r="H909" s="506"/>
      <c r="I909" s="506"/>
      <c r="J909" s="506"/>
      <c r="K909" s="509"/>
      <c r="L909" s="510"/>
      <c r="M909" s="506"/>
      <c r="N909" s="478" t="s">
        <v>144</v>
      </c>
      <c r="O909" s="478" t="str">
        <f>O908</f>
        <v>CLERMONT L'HERAULT</v>
      </c>
      <c r="P909" s="478" t="s">
        <v>1055</v>
      </c>
      <c r="Q909" s="478" t="str">
        <f>Q907</f>
        <v>5.5667</v>
      </c>
      <c r="R909" s="479">
        <v>41112</v>
      </c>
      <c r="S909" s="472" t="s">
        <v>72</v>
      </c>
      <c r="T909"/>
      <c r="U909"/>
      <c r="V909">
        <v>226</v>
      </c>
      <c r="W909"/>
      <c r="X909" s="123">
        <f t="shared" si="13"/>
        <v>226</v>
      </c>
      <c r="Y909">
        <v>226</v>
      </c>
      <c r="Z909" s="123">
        <v>3</v>
      </c>
    </row>
    <row r="910" spans="1:26" ht="12.75">
      <c r="A910" s="511"/>
      <c r="B910" s="512" t="s">
        <v>828</v>
      </c>
      <c r="C910" s="511">
        <v>2000</v>
      </c>
      <c r="D910" s="511" t="s">
        <v>155</v>
      </c>
      <c r="E910" s="511"/>
      <c r="F910" s="513"/>
      <c r="G910" s="511"/>
      <c r="H910" s="511"/>
      <c r="I910" s="511"/>
      <c r="J910" s="511"/>
      <c r="K910" s="514"/>
      <c r="L910" s="515"/>
      <c r="M910" s="511"/>
      <c r="N910" s="478" t="s">
        <v>144</v>
      </c>
      <c r="O910" s="478" t="str">
        <f>O909</f>
        <v>CLERMONT L'HERAULT</v>
      </c>
      <c r="P910" s="478" t="s">
        <v>1055</v>
      </c>
      <c r="Q910" s="478" t="str">
        <f>Q907</f>
        <v>5.5667</v>
      </c>
      <c r="R910" s="479">
        <v>41112</v>
      </c>
      <c r="S910" s="472" t="s">
        <v>72</v>
      </c>
      <c r="T910"/>
      <c r="U910"/>
      <c r="V910"/>
      <c r="W910">
        <v>226</v>
      </c>
      <c r="X910" s="123">
        <f t="shared" si="13"/>
        <v>226</v>
      </c>
      <c r="Y910">
        <v>226</v>
      </c>
      <c r="Z910" s="123">
        <v>4</v>
      </c>
    </row>
    <row r="911" spans="1:26" ht="12.75">
      <c r="A911" s="327">
        <v>227</v>
      </c>
      <c r="B911" s="344" t="s">
        <v>750</v>
      </c>
      <c r="C911" s="327">
        <v>1992</v>
      </c>
      <c r="D911" s="327" t="s">
        <v>121</v>
      </c>
      <c r="E911" s="327" t="s">
        <v>120</v>
      </c>
      <c r="F911" s="387" t="s">
        <v>1056</v>
      </c>
      <c r="G911" s="327">
        <v>434</v>
      </c>
      <c r="H911" s="327" t="s">
        <v>110</v>
      </c>
      <c r="I911" s="327" t="s">
        <v>148</v>
      </c>
      <c r="J911" s="327" t="s">
        <v>111</v>
      </c>
      <c r="K911" s="406" t="s">
        <v>94</v>
      </c>
      <c r="L911" s="425">
        <v>39684</v>
      </c>
      <c r="M911" s="327" t="s">
        <v>151</v>
      </c>
      <c r="N911" s="602" t="s">
        <v>120</v>
      </c>
      <c r="O911" s="602" t="str">
        <f>E911</f>
        <v>MONTREAL</v>
      </c>
      <c r="P911" s="602" t="s">
        <v>1056</v>
      </c>
      <c r="Q911" s="602" t="str">
        <f>F911</f>
        <v>5.5709</v>
      </c>
      <c r="R911" s="277">
        <v>39684</v>
      </c>
      <c r="S911" s="567" t="s">
        <v>72</v>
      </c>
      <c r="T911" s="50">
        <v>227</v>
      </c>
      <c r="U911"/>
      <c r="V911"/>
      <c r="W911"/>
      <c r="X911" s="123">
        <f t="shared" si="13"/>
        <v>227</v>
      </c>
      <c r="Y911" s="123">
        <v>227</v>
      </c>
      <c r="Z911" s="123">
        <v>1</v>
      </c>
    </row>
    <row r="912" spans="1:26" ht="12.75">
      <c r="A912" s="332"/>
      <c r="B912" s="351" t="s">
        <v>747</v>
      </c>
      <c r="C912" s="332">
        <v>1992</v>
      </c>
      <c r="D912" s="332" t="s">
        <v>121</v>
      </c>
      <c r="E912" s="332"/>
      <c r="F912" s="391"/>
      <c r="G912" s="332"/>
      <c r="H912" s="332"/>
      <c r="I912" s="332"/>
      <c r="J912" s="332"/>
      <c r="K912" s="410"/>
      <c r="L912" s="430"/>
      <c r="M912" s="332"/>
      <c r="N912" s="601" t="s">
        <v>120</v>
      </c>
      <c r="O912" s="601" t="str">
        <f>O911</f>
        <v>MONTREAL</v>
      </c>
      <c r="P912" s="601" t="s">
        <v>1056</v>
      </c>
      <c r="Q912" s="601" t="str">
        <f>Q911</f>
        <v>5.5709</v>
      </c>
      <c r="R912" s="283">
        <v>39684</v>
      </c>
      <c r="S912" s="453" t="s">
        <v>72</v>
      </c>
      <c r="T912" s="50"/>
      <c r="U912" s="50">
        <v>227</v>
      </c>
      <c r="V912"/>
      <c r="W912"/>
      <c r="X912" s="123">
        <f t="shared" si="13"/>
        <v>227</v>
      </c>
      <c r="Y912" s="123">
        <v>227</v>
      </c>
      <c r="Z912" s="123">
        <v>2</v>
      </c>
    </row>
    <row r="913" spans="1:26" ht="12.75">
      <c r="A913" s="332"/>
      <c r="B913" s="351" t="s">
        <v>749</v>
      </c>
      <c r="C913" s="332">
        <v>1998</v>
      </c>
      <c r="D913" s="332" t="s">
        <v>176</v>
      </c>
      <c r="E913" s="332"/>
      <c r="F913" s="391"/>
      <c r="G913" s="332"/>
      <c r="H913" s="332"/>
      <c r="I913" s="332"/>
      <c r="J913" s="332"/>
      <c r="K913" s="410"/>
      <c r="L913" s="430"/>
      <c r="M913" s="332"/>
      <c r="N913" s="601" t="s">
        <v>120</v>
      </c>
      <c r="O913" s="601" t="str">
        <f>O912</f>
        <v>MONTREAL</v>
      </c>
      <c r="P913" s="601" t="s">
        <v>1056</v>
      </c>
      <c r="Q913" s="601" t="str">
        <f>Q911</f>
        <v>5.5709</v>
      </c>
      <c r="R913" s="283">
        <v>39684</v>
      </c>
      <c r="S913" s="453" t="s">
        <v>72</v>
      </c>
      <c r="T913" s="50"/>
      <c r="U913" s="50"/>
      <c r="V913" s="50">
        <v>227</v>
      </c>
      <c r="W913"/>
      <c r="X913" s="123">
        <f t="shared" si="13"/>
        <v>227</v>
      </c>
      <c r="Y913" s="123">
        <v>227</v>
      </c>
      <c r="Z913" s="123">
        <v>3</v>
      </c>
    </row>
    <row r="914" spans="1:26" ht="12.75">
      <c r="A914" s="337"/>
      <c r="B914" s="358" t="s">
        <v>748</v>
      </c>
      <c r="C914" s="337">
        <v>1994</v>
      </c>
      <c r="D914" s="337" t="s">
        <v>125</v>
      </c>
      <c r="E914" s="337"/>
      <c r="F914" s="396"/>
      <c r="G914" s="337"/>
      <c r="H914" s="337"/>
      <c r="I914" s="337"/>
      <c r="J914" s="337"/>
      <c r="K914" s="414"/>
      <c r="L914" s="436"/>
      <c r="M914" s="337"/>
      <c r="N914" s="600" t="s">
        <v>120</v>
      </c>
      <c r="O914" s="600" t="str">
        <f>O913</f>
        <v>MONTREAL</v>
      </c>
      <c r="P914" s="600" t="s">
        <v>1056</v>
      </c>
      <c r="Q914" s="600" t="str">
        <f>Q911</f>
        <v>5.5709</v>
      </c>
      <c r="R914" s="283">
        <v>39684</v>
      </c>
      <c r="S914" s="453" t="s">
        <v>72</v>
      </c>
      <c r="T914" s="50"/>
      <c r="U914" s="50"/>
      <c r="V914" s="50"/>
      <c r="W914" s="50">
        <v>227</v>
      </c>
      <c r="X914" s="123">
        <f t="shared" si="13"/>
        <v>227</v>
      </c>
      <c r="Y914" s="123">
        <v>227</v>
      </c>
      <c r="Z914" s="123">
        <v>4</v>
      </c>
    </row>
    <row r="915" spans="1:26" ht="12.75">
      <c r="A915" s="167">
        <v>228</v>
      </c>
      <c r="B915" s="1100" t="s">
        <v>1255</v>
      </c>
      <c r="C915" s="167">
        <v>2004</v>
      </c>
      <c r="D915" s="167" t="s">
        <v>129</v>
      </c>
      <c r="E915" s="167" t="s">
        <v>143</v>
      </c>
      <c r="F915" s="225" t="s">
        <v>1265</v>
      </c>
      <c r="G915" s="167">
        <v>430</v>
      </c>
      <c r="H915" s="167" t="s">
        <v>615</v>
      </c>
      <c r="I915" s="167" t="s">
        <v>836</v>
      </c>
      <c r="J915" s="167" t="s">
        <v>111</v>
      </c>
      <c r="K915" s="243" t="s">
        <v>172</v>
      </c>
      <c r="L915" s="253">
        <v>42939</v>
      </c>
      <c r="M915" s="167" t="s">
        <v>151</v>
      </c>
      <c r="N915" s="1145" t="s">
        <v>143</v>
      </c>
      <c r="O915" s="1145" t="str">
        <f>E915</f>
        <v>THUIR</v>
      </c>
      <c r="P915" s="1145" t="s">
        <v>1265</v>
      </c>
      <c r="Q915" s="1145" t="str">
        <f>F915</f>
        <v>5.5743</v>
      </c>
      <c r="R915" s="142">
        <f>L915</f>
        <v>42939</v>
      </c>
      <c r="S915" s="1085" t="s">
        <v>72</v>
      </c>
      <c r="T915">
        <v>228</v>
      </c>
      <c r="U915" s="50"/>
      <c r="V915" s="50"/>
      <c r="W915" s="50"/>
      <c r="X915" s="123">
        <f aca="true" t="shared" si="14" ref="X915:X978">T915+U915+V915+W915</f>
        <v>228</v>
      </c>
      <c r="Y915" s="1">
        <v>228</v>
      </c>
      <c r="Z915" s="123">
        <v>1</v>
      </c>
    </row>
    <row r="916" spans="1:26" ht="12.75">
      <c r="A916" s="169"/>
      <c r="B916" s="1104" t="s">
        <v>847</v>
      </c>
      <c r="C916" s="169">
        <v>2002</v>
      </c>
      <c r="D916" s="169" t="s">
        <v>127</v>
      </c>
      <c r="E916" s="169"/>
      <c r="F916" s="227"/>
      <c r="G916" s="169"/>
      <c r="H916" s="169"/>
      <c r="I916" s="169"/>
      <c r="J916" s="169"/>
      <c r="K916" s="245"/>
      <c r="L916" s="255"/>
      <c r="M916" s="169"/>
      <c r="N916" s="1149" t="s">
        <v>143</v>
      </c>
      <c r="O916" s="1149" t="str">
        <f>O915</f>
        <v>THUIR</v>
      </c>
      <c r="P916" s="1149" t="s">
        <v>1265</v>
      </c>
      <c r="Q916" s="1149" t="str">
        <f>Q915</f>
        <v>5.5743</v>
      </c>
      <c r="R916" s="129">
        <f>R915</f>
        <v>42939</v>
      </c>
      <c r="S916" s="1085" t="s">
        <v>72</v>
      </c>
      <c r="T916"/>
      <c r="U916">
        <v>228</v>
      </c>
      <c r="V916" s="50"/>
      <c r="W916" s="50"/>
      <c r="X916" s="123">
        <f t="shared" si="14"/>
        <v>228</v>
      </c>
      <c r="Y916" s="1">
        <v>228</v>
      </c>
      <c r="Z916" s="123">
        <v>2</v>
      </c>
    </row>
    <row r="917" spans="1:26" ht="12.75">
      <c r="A917" s="169"/>
      <c r="B917" s="1104" t="s">
        <v>1247</v>
      </c>
      <c r="C917" s="169">
        <v>2004</v>
      </c>
      <c r="D917" s="169" t="s">
        <v>129</v>
      </c>
      <c r="E917" s="169"/>
      <c r="F917" s="227"/>
      <c r="G917" s="169"/>
      <c r="H917" s="169"/>
      <c r="I917" s="169"/>
      <c r="J917" s="169"/>
      <c r="K917" s="245"/>
      <c r="L917" s="255"/>
      <c r="M917" s="169"/>
      <c r="N917" s="1149" t="s">
        <v>143</v>
      </c>
      <c r="O917" s="1149" t="str">
        <f>O916</f>
        <v>THUIR</v>
      </c>
      <c r="P917" s="1149" t="s">
        <v>1265</v>
      </c>
      <c r="Q917" s="1149" t="str">
        <f>Q915</f>
        <v>5.5743</v>
      </c>
      <c r="R917" s="129">
        <f>R915</f>
        <v>42939</v>
      </c>
      <c r="S917" s="1085" t="s">
        <v>72</v>
      </c>
      <c r="T917"/>
      <c r="U917"/>
      <c r="V917">
        <v>228</v>
      </c>
      <c r="W917" s="50"/>
      <c r="X917" s="123">
        <f t="shared" si="14"/>
        <v>228</v>
      </c>
      <c r="Y917" s="1">
        <v>228</v>
      </c>
      <c r="Z917" s="123">
        <v>3</v>
      </c>
    </row>
    <row r="918" spans="1:26" ht="12.75">
      <c r="A918" s="171"/>
      <c r="B918" s="1108" t="s">
        <v>1266</v>
      </c>
      <c r="C918" s="171">
        <v>2007</v>
      </c>
      <c r="D918" s="171" t="s">
        <v>176</v>
      </c>
      <c r="E918" s="171"/>
      <c r="F918" s="228"/>
      <c r="G918" s="171"/>
      <c r="H918" s="171"/>
      <c r="I918" s="171"/>
      <c r="J918" s="171"/>
      <c r="K918" s="246"/>
      <c r="L918" s="256"/>
      <c r="M918" s="171"/>
      <c r="N918" s="1151" t="s">
        <v>143</v>
      </c>
      <c r="O918" s="1151" t="str">
        <f>O917</f>
        <v>THUIR</v>
      </c>
      <c r="P918" s="1151" t="s">
        <v>1265</v>
      </c>
      <c r="Q918" s="1151" t="str">
        <f>Q915</f>
        <v>5.5743</v>
      </c>
      <c r="R918" s="129">
        <f>R915</f>
        <v>42939</v>
      </c>
      <c r="S918" s="1085" t="s">
        <v>72</v>
      </c>
      <c r="T918"/>
      <c r="U918"/>
      <c r="V918"/>
      <c r="W918">
        <v>228</v>
      </c>
      <c r="X918" s="123">
        <f t="shared" si="14"/>
        <v>228</v>
      </c>
      <c r="Y918" s="1">
        <v>228</v>
      </c>
      <c r="Z918" s="123">
        <v>4</v>
      </c>
    </row>
    <row r="919" spans="1:26" ht="12.75">
      <c r="A919" s="175">
        <v>229</v>
      </c>
      <c r="B919" s="196" t="s">
        <v>297</v>
      </c>
      <c r="C919" s="175">
        <v>1983</v>
      </c>
      <c r="D919" s="175" t="s">
        <v>125</v>
      </c>
      <c r="E919" s="175" t="s">
        <v>113</v>
      </c>
      <c r="F919" s="229" t="s">
        <v>1057</v>
      </c>
      <c r="G919" s="175">
        <v>313</v>
      </c>
      <c r="H919" s="175" t="s">
        <v>110</v>
      </c>
      <c r="I919" s="175" t="s">
        <v>133</v>
      </c>
      <c r="J919" s="175" t="s">
        <v>111</v>
      </c>
      <c r="K919" s="241" t="s">
        <v>300</v>
      </c>
      <c r="L919" s="257">
        <v>35665</v>
      </c>
      <c r="M919" s="269" t="s">
        <v>115</v>
      </c>
      <c r="N919" s="576" t="s">
        <v>113</v>
      </c>
      <c r="O919" s="576" t="str">
        <f>E919</f>
        <v>SALINDRES</v>
      </c>
      <c r="P919" s="576" t="s">
        <v>1057</v>
      </c>
      <c r="Q919" s="576" t="str">
        <f>F919</f>
        <v>5.5778</v>
      </c>
      <c r="R919" s="127">
        <f>L919</f>
        <v>35665</v>
      </c>
      <c r="S919" s="567" t="s">
        <v>72</v>
      </c>
      <c r="T919">
        <v>229</v>
      </c>
      <c r="U919"/>
      <c r="V919"/>
      <c r="W919"/>
      <c r="X919" s="123">
        <f t="shared" si="14"/>
        <v>229</v>
      </c>
      <c r="Y919" s="1">
        <v>229</v>
      </c>
      <c r="Z919" s="123">
        <v>1</v>
      </c>
    </row>
    <row r="920" spans="1:26" ht="12.75">
      <c r="A920" s="181"/>
      <c r="B920" s="201" t="s">
        <v>294</v>
      </c>
      <c r="C920" s="181">
        <v>1957</v>
      </c>
      <c r="D920" s="181" t="s">
        <v>163</v>
      </c>
      <c r="E920" s="181"/>
      <c r="F920" s="181"/>
      <c r="G920" s="181"/>
      <c r="H920" s="181"/>
      <c r="I920" s="181"/>
      <c r="J920" s="181"/>
      <c r="K920" s="181"/>
      <c r="L920" s="180"/>
      <c r="M920" s="270"/>
      <c r="N920" s="589" t="s">
        <v>113</v>
      </c>
      <c r="O920" s="589" t="str">
        <f>O919</f>
        <v>SALINDRES</v>
      </c>
      <c r="P920" s="589" t="s">
        <v>1057</v>
      </c>
      <c r="Q920" s="589" t="str">
        <f>Q919</f>
        <v>5.5778</v>
      </c>
      <c r="R920" s="126">
        <f>R919</f>
        <v>35665</v>
      </c>
      <c r="S920" s="453" t="s">
        <v>72</v>
      </c>
      <c r="T920"/>
      <c r="U920">
        <v>229</v>
      </c>
      <c r="V920"/>
      <c r="W920"/>
      <c r="X920" s="123">
        <f t="shared" si="14"/>
        <v>229</v>
      </c>
      <c r="Y920" s="1">
        <v>229</v>
      </c>
      <c r="Z920" s="123">
        <v>2</v>
      </c>
    </row>
    <row r="921" spans="1:26" ht="12.75">
      <c r="A921" s="181"/>
      <c r="B921" s="201" t="s">
        <v>296</v>
      </c>
      <c r="C921" s="181">
        <v>1979</v>
      </c>
      <c r="D921" s="181" t="s">
        <v>114</v>
      </c>
      <c r="E921" s="181"/>
      <c r="F921" s="181"/>
      <c r="G921" s="181"/>
      <c r="H921" s="181"/>
      <c r="I921" s="181"/>
      <c r="J921" s="181"/>
      <c r="K921" s="181"/>
      <c r="L921" s="180"/>
      <c r="M921" s="270"/>
      <c r="N921" s="589" t="s">
        <v>113</v>
      </c>
      <c r="O921" s="589" t="str">
        <f>O920</f>
        <v>SALINDRES</v>
      </c>
      <c r="P921" s="589" t="s">
        <v>1057</v>
      </c>
      <c r="Q921" s="589" t="str">
        <f>Q919</f>
        <v>5.5778</v>
      </c>
      <c r="R921" s="126">
        <f>R919</f>
        <v>35665</v>
      </c>
      <c r="S921" s="453" t="s">
        <v>72</v>
      </c>
      <c r="T921"/>
      <c r="U921"/>
      <c r="V921">
        <v>229</v>
      </c>
      <c r="W921"/>
      <c r="X921" s="123">
        <f t="shared" si="14"/>
        <v>229</v>
      </c>
      <c r="Y921" s="1">
        <v>229</v>
      </c>
      <c r="Z921" s="123">
        <v>3</v>
      </c>
    </row>
    <row r="922" spans="1:26" ht="12.75">
      <c r="A922" s="186"/>
      <c r="B922" s="207" t="s">
        <v>298</v>
      </c>
      <c r="C922" s="186">
        <v>1978</v>
      </c>
      <c r="D922" s="186" t="s">
        <v>146</v>
      </c>
      <c r="E922" s="186"/>
      <c r="F922" s="186"/>
      <c r="G922" s="186"/>
      <c r="H922" s="186"/>
      <c r="I922" s="186"/>
      <c r="J922" s="186"/>
      <c r="K922" s="186"/>
      <c r="L922" s="185"/>
      <c r="M922" s="271"/>
      <c r="N922" s="589" t="s">
        <v>113</v>
      </c>
      <c r="O922" s="589" t="str">
        <f>O921</f>
        <v>SALINDRES</v>
      </c>
      <c r="P922" s="589" t="s">
        <v>1057</v>
      </c>
      <c r="Q922" s="589" t="str">
        <f>Q919</f>
        <v>5.5778</v>
      </c>
      <c r="R922" s="126">
        <f>R919</f>
        <v>35665</v>
      </c>
      <c r="S922" s="453" t="s">
        <v>72</v>
      </c>
      <c r="T922"/>
      <c r="U922"/>
      <c r="V922"/>
      <c r="W922">
        <v>229</v>
      </c>
      <c r="X922" s="123">
        <f t="shared" si="14"/>
        <v>229</v>
      </c>
      <c r="Y922" s="1">
        <v>229</v>
      </c>
      <c r="Z922" s="123">
        <v>4</v>
      </c>
    </row>
    <row r="923" spans="1:26" s="31" customFormat="1" ht="12.75">
      <c r="A923" s="175">
        <v>230</v>
      </c>
      <c r="B923" s="195" t="s">
        <v>393</v>
      </c>
      <c r="C923" s="175" t="s">
        <v>802</v>
      </c>
      <c r="D923" s="175" t="s">
        <v>121</v>
      </c>
      <c r="E923" s="174" t="s">
        <v>133</v>
      </c>
      <c r="F923" s="229" t="s">
        <v>1058</v>
      </c>
      <c r="G923" s="174">
        <v>313</v>
      </c>
      <c r="H923" s="174" t="s">
        <v>342</v>
      </c>
      <c r="I923" s="174" t="s">
        <v>133</v>
      </c>
      <c r="J923" s="174" t="s">
        <v>111</v>
      </c>
      <c r="K923" s="979" t="s">
        <v>187</v>
      </c>
      <c r="L923" s="983">
        <v>29407</v>
      </c>
      <c r="M923" s="989" t="s">
        <v>115</v>
      </c>
      <c r="N923" s="573" t="s">
        <v>133</v>
      </c>
      <c r="O923" s="573" t="str">
        <f>E923</f>
        <v>VAUVERT</v>
      </c>
      <c r="P923" s="573" t="s">
        <v>1058</v>
      </c>
      <c r="Q923" s="573" t="str">
        <f>F923</f>
        <v>5.578</v>
      </c>
      <c r="R923" s="127">
        <f>L923</f>
        <v>29407</v>
      </c>
      <c r="S923" s="567" t="s">
        <v>72</v>
      </c>
      <c r="T923" s="50">
        <v>230</v>
      </c>
      <c r="U923"/>
      <c r="V923"/>
      <c r="W923"/>
      <c r="X923" s="123">
        <f t="shared" si="14"/>
        <v>230</v>
      </c>
      <c r="Y923" s="123">
        <v>230</v>
      </c>
      <c r="Z923" s="123">
        <v>1</v>
      </c>
    </row>
    <row r="924" spans="1:26" s="31" customFormat="1" ht="12.75">
      <c r="A924" s="181"/>
      <c r="B924" s="200" t="s">
        <v>394</v>
      </c>
      <c r="C924" s="181" t="s">
        <v>802</v>
      </c>
      <c r="D924" s="213" t="s">
        <v>121</v>
      </c>
      <c r="E924" s="180"/>
      <c r="F924" s="233"/>
      <c r="G924" s="180"/>
      <c r="H924" s="180"/>
      <c r="I924" s="180"/>
      <c r="J924" s="180"/>
      <c r="K924" s="234"/>
      <c r="L924" s="985"/>
      <c r="M924" s="990"/>
      <c r="N924" s="574" t="s">
        <v>133</v>
      </c>
      <c r="O924" s="574" t="str">
        <f>O923</f>
        <v>VAUVERT</v>
      </c>
      <c r="P924" s="574" t="s">
        <v>1058</v>
      </c>
      <c r="Q924" s="574" t="str">
        <f>Q923</f>
        <v>5.578</v>
      </c>
      <c r="R924" s="126">
        <f>R923</f>
        <v>29407</v>
      </c>
      <c r="S924" s="453" t="s">
        <v>72</v>
      </c>
      <c r="T924" s="50"/>
      <c r="U924" s="50">
        <v>230</v>
      </c>
      <c r="V924"/>
      <c r="W924"/>
      <c r="X924" s="123">
        <f t="shared" si="14"/>
        <v>230</v>
      </c>
      <c r="Y924" s="123">
        <v>230</v>
      </c>
      <c r="Z924" s="123">
        <v>2</v>
      </c>
    </row>
    <row r="925" spans="1:26" s="31" customFormat="1" ht="12.75">
      <c r="A925" s="181"/>
      <c r="B925" s="200" t="s">
        <v>395</v>
      </c>
      <c r="C925" s="180">
        <v>1962</v>
      </c>
      <c r="D925" s="180" t="s">
        <v>114</v>
      </c>
      <c r="E925" s="180"/>
      <c r="F925" s="233"/>
      <c r="G925" s="180"/>
      <c r="H925" s="180"/>
      <c r="I925" s="180"/>
      <c r="J925" s="180"/>
      <c r="K925" s="234"/>
      <c r="L925" s="985"/>
      <c r="M925" s="990"/>
      <c r="N925" s="574" t="s">
        <v>133</v>
      </c>
      <c r="O925" s="574" t="str">
        <f>O924</f>
        <v>VAUVERT</v>
      </c>
      <c r="P925" s="574" t="s">
        <v>1058</v>
      </c>
      <c r="Q925" s="574" t="str">
        <f>Q923</f>
        <v>5.578</v>
      </c>
      <c r="R925" s="126">
        <f>R923</f>
        <v>29407</v>
      </c>
      <c r="S925" s="453" t="s">
        <v>72</v>
      </c>
      <c r="T925" s="50"/>
      <c r="U925" s="50"/>
      <c r="V925" s="50">
        <v>230</v>
      </c>
      <c r="W925"/>
      <c r="X925" s="123">
        <f t="shared" si="14"/>
        <v>230</v>
      </c>
      <c r="Y925" s="123">
        <v>230</v>
      </c>
      <c r="Z925" s="123">
        <v>3</v>
      </c>
    </row>
    <row r="926" spans="1:26" s="31" customFormat="1" ht="12.75">
      <c r="A926" s="186"/>
      <c r="B926" s="206" t="s">
        <v>396</v>
      </c>
      <c r="C926" s="186">
        <v>1963</v>
      </c>
      <c r="D926" s="186" t="s">
        <v>123</v>
      </c>
      <c r="E926" s="185"/>
      <c r="F926" s="915"/>
      <c r="G926" s="185"/>
      <c r="H926" s="185"/>
      <c r="I926" s="185"/>
      <c r="J926" s="185"/>
      <c r="K926" s="908"/>
      <c r="L926" s="987"/>
      <c r="M926" s="991"/>
      <c r="N926" s="575" t="s">
        <v>133</v>
      </c>
      <c r="O926" s="575" t="str">
        <f>O925</f>
        <v>VAUVERT</v>
      </c>
      <c r="P926" s="575" t="s">
        <v>1058</v>
      </c>
      <c r="Q926" s="575" t="str">
        <f>Q923</f>
        <v>5.578</v>
      </c>
      <c r="R926" s="126">
        <f>R923</f>
        <v>29407</v>
      </c>
      <c r="S926" s="453" t="s">
        <v>72</v>
      </c>
      <c r="T926" s="50"/>
      <c r="U926" s="50"/>
      <c r="V926" s="50"/>
      <c r="W926" s="50">
        <v>230</v>
      </c>
      <c r="X926" s="123">
        <f t="shared" si="14"/>
        <v>230</v>
      </c>
      <c r="Y926" s="123">
        <v>230</v>
      </c>
      <c r="Z926" s="123">
        <v>4</v>
      </c>
    </row>
    <row r="927" spans="1:26" ht="12.75">
      <c r="A927" s="465">
        <v>231</v>
      </c>
      <c r="B927" s="466" t="s">
        <v>80</v>
      </c>
      <c r="C927" s="465">
        <v>1994</v>
      </c>
      <c r="D927" s="465" t="s">
        <v>127</v>
      </c>
      <c r="E927" s="465" t="s">
        <v>128</v>
      </c>
      <c r="F927" s="467" t="s">
        <v>1059</v>
      </c>
      <c r="G927" s="465">
        <v>431</v>
      </c>
      <c r="H927" s="465" t="s">
        <v>615</v>
      </c>
      <c r="I927" s="465" t="s">
        <v>148</v>
      </c>
      <c r="J927" s="465" t="s">
        <v>111</v>
      </c>
      <c r="K927" s="468" t="s">
        <v>140</v>
      </c>
      <c r="L927" s="469">
        <v>40020</v>
      </c>
      <c r="M927" s="465" t="s">
        <v>151</v>
      </c>
      <c r="N927" s="573" t="s">
        <v>128</v>
      </c>
      <c r="O927" s="573" t="str">
        <f>E927</f>
        <v>QUILLAN</v>
      </c>
      <c r="P927" s="573" t="s">
        <v>1059</v>
      </c>
      <c r="Q927" s="573" t="str">
        <f>F927</f>
        <v>5.5784</v>
      </c>
      <c r="R927" s="471">
        <v>40020</v>
      </c>
      <c r="S927" s="567" t="s">
        <v>72</v>
      </c>
      <c r="T927">
        <v>231</v>
      </c>
      <c r="U927" s="50"/>
      <c r="V927" s="50"/>
      <c r="W927" s="50"/>
      <c r="X927" s="123">
        <f t="shared" si="14"/>
        <v>231</v>
      </c>
      <c r="Y927" s="123">
        <v>231</v>
      </c>
      <c r="Z927" s="123">
        <v>1</v>
      </c>
    </row>
    <row r="928" spans="1:26" ht="12.75">
      <c r="A928" s="473"/>
      <c r="B928" s="474" t="s">
        <v>556</v>
      </c>
      <c r="C928" s="473">
        <v>1993</v>
      </c>
      <c r="D928" s="473" t="s">
        <v>121</v>
      </c>
      <c r="E928" s="473"/>
      <c r="F928" s="475"/>
      <c r="G928" s="473"/>
      <c r="H928" s="473"/>
      <c r="I928" s="473"/>
      <c r="J928" s="473"/>
      <c r="K928" s="476"/>
      <c r="L928" s="477"/>
      <c r="M928" s="473"/>
      <c r="N928" s="574" t="s">
        <v>128</v>
      </c>
      <c r="O928" s="574" t="str">
        <f>O927</f>
        <v>QUILLAN</v>
      </c>
      <c r="P928" s="574" t="s">
        <v>1059</v>
      </c>
      <c r="Q928" s="574" t="str">
        <f>Q927</f>
        <v>5.5784</v>
      </c>
      <c r="R928" s="479">
        <v>40020</v>
      </c>
      <c r="S928" s="453" t="s">
        <v>72</v>
      </c>
      <c r="T928"/>
      <c r="U928">
        <v>231</v>
      </c>
      <c r="V928" s="50"/>
      <c r="W928" s="50"/>
      <c r="X928" s="123">
        <f t="shared" si="14"/>
        <v>231</v>
      </c>
      <c r="Y928" s="123">
        <v>231</v>
      </c>
      <c r="Z928" s="123">
        <v>2</v>
      </c>
    </row>
    <row r="929" spans="1:26" ht="12.75">
      <c r="A929" s="473"/>
      <c r="B929" s="474" t="s">
        <v>68</v>
      </c>
      <c r="C929" s="473">
        <v>1996</v>
      </c>
      <c r="D929" s="473" t="s">
        <v>129</v>
      </c>
      <c r="E929" s="473"/>
      <c r="F929" s="475"/>
      <c r="G929" s="473"/>
      <c r="H929" s="473"/>
      <c r="I929" s="473"/>
      <c r="J929" s="473"/>
      <c r="K929" s="476"/>
      <c r="L929" s="477"/>
      <c r="M929" s="473"/>
      <c r="N929" s="574" t="s">
        <v>128</v>
      </c>
      <c r="O929" s="574" t="str">
        <f>O928</f>
        <v>QUILLAN</v>
      </c>
      <c r="P929" s="574" t="s">
        <v>1059</v>
      </c>
      <c r="Q929" s="574" t="str">
        <f>Q927</f>
        <v>5.5784</v>
      </c>
      <c r="R929" s="479">
        <v>40020</v>
      </c>
      <c r="S929" s="453" t="s">
        <v>72</v>
      </c>
      <c r="T929"/>
      <c r="U929"/>
      <c r="V929">
        <v>231</v>
      </c>
      <c r="W929" s="50"/>
      <c r="X929" s="123">
        <f t="shared" si="14"/>
        <v>231</v>
      </c>
      <c r="Y929" s="123">
        <v>231</v>
      </c>
      <c r="Z929" s="123">
        <v>3</v>
      </c>
    </row>
    <row r="930" spans="1:26" ht="12.75">
      <c r="A930" s="480"/>
      <c r="B930" s="481" t="s">
        <v>557</v>
      </c>
      <c r="C930" s="480">
        <v>1994</v>
      </c>
      <c r="D930" s="480" t="s">
        <v>127</v>
      </c>
      <c r="E930" s="480"/>
      <c r="F930" s="482"/>
      <c r="G930" s="480"/>
      <c r="H930" s="480"/>
      <c r="I930" s="480"/>
      <c r="J930" s="480"/>
      <c r="K930" s="483"/>
      <c r="L930" s="484"/>
      <c r="M930" s="480"/>
      <c r="N930" s="575" t="s">
        <v>128</v>
      </c>
      <c r="O930" s="575" t="str">
        <f>O929</f>
        <v>QUILLAN</v>
      </c>
      <c r="P930" s="575" t="s">
        <v>1059</v>
      </c>
      <c r="Q930" s="575" t="str">
        <f>Q927</f>
        <v>5.5784</v>
      </c>
      <c r="R930" s="479">
        <v>40020</v>
      </c>
      <c r="S930" s="453" t="s">
        <v>72</v>
      </c>
      <c r="T930"/>
      <c r="U930"/>
      <c r="V930"/>
      <c r="W930">
        <v>231</v>
      </c>
      <c r="X930" s="123">
        <f t="shared" si="14"/>
        <v>231</v>
      </c>
      <c r="Y930" s="123">
        <v>231</v>
      </c>
      <c r="Z930" s="123">
        <v>4</v>
      </c>
    </row>
    <row r="931" spans="1:26" ht="12.75">
      <c r="A931" s="175">
        <v>232</v>
      </c>
      <c r="B931" s="196"/>
      <c r="C931" s="175"/>
      <c r="D931" s="175"/>
      <c r="E931" s="174" t="s">
        <v>446</v>
      </c>
      <c r="F931" s="229" t="s">
        <v>1060</v>
      </c>
      <c r="G931" s="175">
        <v>312</v>
      </c>
      <c r="H931" s="175" t="s">
        <v>110</v>
      </c>
      <c r="I931" s="175" t="s">
        <v>466</v>
      </c>
      <c r="J931" s="175" t="s">
        <v>111</v>
      </c>
      <c r="K931" s="241" t="s">
        <v>181</v>
      </c>
      <c r="L931" s="257">
        <v>21790</v>
      </c>
      <c r="M931" s="175" t="s">
        <v>115</v>
      </c>
      <c r="N931" s="576" t="s">
        <v>446</v>
      </c>
      <c r="O931" s="576" t="str">
        <f>E931</f>
        <v>CARCASSONNE</v>
      </c>
      <c r="P931" s="576" t="s">
        <v>1060</v>
      </c>
      <c r="Q931" s="576" t="str">
        <f>F931</f>
        <v>5.582</v>
      </c>
      <c r="R931" s="127">
        <f>L931</f>
        <v>21790</v>
      </c>
      <c r="S931" s="567" t="s">
        <v>72</v>
      </c>
      <c r="T931">
        <v>232</v>
      </c>
      <c r="U931"/>
      <c r="V931"/>
      <c r="W931"/>
      <c r="X931" s="123">
        <f t="shared" si="14"/>
        <v>232</v>
      </c>
      <c r="Y931" s="128">
        <v>232</v>
      </c>
      <c r="Z931" s="123">
        <v>1</v>
      </c>
    </row>
    <row r="932" spans="1:26" ht="12.75">
      <c r="A932" s="181"/>
      <c r="B932" s="201"/>
      <c r="C932" s="181"/>
      <c r="D932" s="181"/>
      <c r="E932" s="180"/>
      <c r="F932" s="213"/>
      <c r="G932" s="181"/>
      <c r="H932" s="181"/>
      <c r="I932" s="181"/>
      <c r="J932" s="181"/>
      <c r="K932" s="181"/>
      <c r="L932" s="180"/>
      <c r="M932" s="181"/>
      <c r="N932" s="589" t="s">
        <v>446</v>
      </c>
      <c r="O932" s="589" t="str">
        <f>O931</f>
        <v>CARCASSONNE</v>
      </c>
      <c r="P932" s="589" t="s">
        <v>1060</v>
      </c>
      <c r="Q932" s="589" t="str">
        <f>Q931</f>
        <v>5.582</v>
      </c>
      <c r="R932" s="126">
        <f>R931</f>
        <v>21790</v>
      </c>
      <c r="S932" s="453" t="s">
        <v>72</v>
      </c>
      <c r="T932"/>
      <c r="U932">
        <v>232</v>
      </c>
      <c r="V932"/>
      <c r="W932"/>
      <c r="X932" s="123">
        <f t="shared" si="14"/>
        <v>232</v>
      </c>
      <c r="Y932" s="128">
        <v>232</v>
      </c>
      <c r="Z932" s="123">
        <v>2</v>
      </c>
    </row>
    <row r="933" spans="1:26" ht="12.75">
      <c r="A933" s="181"/>
      <c r="B933" s="201"/>
      <c r="C933" s="181"/>
      <c r="D933" s="181"/>
      <c r="E933" s="180"/>
      <c r="F933" s="213"/>
      <c r="G933" s="181"/>
      <c r="H933" s="181"/>
      <c r="I933" s="181"/>
      <c r="J933" s="181"/>
      <c r="K933" s="181"/>
      <c r="L933" s="180"/>
      <c r="M933" s="181"/>
      <c r="N933" s="589" t="s">
        <v>446</v>
      </c>
      <c r="O933" s="589" t="str">
        <f>O932</f>
        <v>CARCASSONNE</v>
      </c>
      <c r="P933" s="589" t="s">
        <v>1060</v>
      </c>
      <c r="Q933" s="589" t="str">
        <f>Q931</f>
        <v>5.582</v>
      </c>
      <c r="R933" s="126">
        <f>R931</f>
        <v>21790</v>
      </c>
      <c r="S933" s="453" t="s">
        <v>72</v>
      </c>
      <c r="T933"/>
      <c r="U933"/>
      <c r="V933">
        <v>232</v>
      </c>
      <c r="W933"/>
      <c r="X933" s="123">
        <f t="shared" si="14"/>
        <v>232</v>
      </c>
      <c r="Y933" s="128">
        <v>232</v>
      </c>
      <c r="Z933" s="123">
        <v>3</v>
      </c>
    </row>
    <row r="934" spans="1:26" ht="12.75">
      <c r="A934" s="186"/>
      <c r="B934" s="207"/>
      <c r="C934" s="186"/>
      <c r="D934" s="186"/>
      <c r="E934" s="185"/>
      <c r="F934" s="238"/>
      <c r="G934" s="186"/>
      <c r="H934" s="186"/>
      <c r="I934" s="186"/>
      <c r="J934" s="186"/>
      <c r="K934" s="186"/>
      <c r="L934" s="185"/>
      <c r="M934" s="186"/>
      <c r="N934" s="595" t="s">
        <v>446</v>
      </c>
      <c r="O934" s="595" t="str">
        <f>O933</f>
        <v>CARCASSONNE</v>
      </c>
      <c r="P934" s="595" t="s">
        <v>1060</v>
      </c>
      <c r="Q934" s="595" t="str">
        <f>Q931</f>
        <v>5.582</v>
      </c>
      <c r="R934" s="126">
        <f>R931</f>
        <v>21790</v>
      </c>
      <c r="S934" s="453" t="s">
        <v>72</v>
      </c>
      <c r="T934"/>
      <c r="U934"/>
      <c r="V934"/>
      <c r="W934">
        <v>232</v>
      </c>
      <c r="X934" s="123">
        <f t="shared" si="14"/>
        <v>232</v>
      </c>
      <c r="Y934" s="128">
        <v>232</v>
      </c>
      <c r="Z934" s="123">
        <v>4</v>
      </c>
    </row>
    <row r="935" spans="1:26" ht="12.75">
      <c r="A935" s="465">
        <v>233</v>
      </c>
      <c r="B935" s="466" t="s">
        <v>841</v>
      </c>
      <c r="C935" s="465">
        <v>1997</v>
      </c>
      <c r="D935" s="465" t="s">
        <v>121</v>
      </c>
      <c r="E935" s="465" t="s">
        <v>412</v>
      </c>
      <c r="F935" s="467" t="s">
        <v>1061</v>
      </c>
      <c r="G935" s="465">
        <v>429</v>
      </c>
      <c r="H935" s="465" t="s">
        <v>615</v>
      </c>
      <c r="I935" s="465" t="s">
        <v>412</v>
      </c>
      <c r="J935" s="465" t="s">
        <v>111</v>
      </c>
      <c r="K935" s="468" t="s">
        <v>164</v>
      </c>
      <c r="L935" s="469">
        <v>41476</v>
      </c>
      <c r="M935" s="465" t="s">
        <v>151</v>
      </c>
      <c r="N935" s="470" t="s">
        <v>412</v>
      </c>
      <c r="O935" s="470" t="str">
        <f>E935</f>
        <v>LODEVE</v>
      </c>
      <c r="P935" s="470" t="s">
        <v>1061</v>
      </c>
      <c r="Q935" s="470" t="str">
        <f>F935</f>
        <v>5.5825</v>
      </c>
      <c r="R935" s="471">
        <v>41476</v>
      </c>
      <c r="S935" s="472" t="s">
        <v>72</v>
      </c>
      <c r="T935" s="50">
        <v>233</v>
      </c>
      <c r="U935"/>
      <c r="V935"/>
      <c r="W935"/>
      <c r="X935" s="123">
        <f t="shared" si="14"/>
        <v>233</v>
      </c>
      <c r="Y935">
        <v>233</v>
      </c>
      <c r="Z935" s="123">
        <v>1</v>
      </c>
    </row>
    <row r="936" spans="1:26" ht="12.75">
      <c r="A936" s="473"/>
      <c r="B936" s="474" t="s">
        <v>842</v>
      </c>
      <c r="C936" s="473">
        <v>1997</v>
      </c>
      <c r="D936" s="473" t="s">
        <v>121</v>
      </c>
      <c r="E936" s="473"/>
      <c r="F936" s="475"/>
      <c r="G936" s="473"/>
      <c r="H936" s="473"/>
      <c r="I936" s="473"/>
      <c r="J936" s="473"/>
      <c r="K936" s="476"/>
      <c r="L936" s="477"/>
      <c r="M936" s="473"/>
      <c r="N936" s="478" t="s">
        <v>412</v>
      </c>
      <c r="O936" s="478" t="str">
        <f>O935</f>
        <v>LODEVE</v>
      </c>
      <c r="P936" s="478" t="s">
        <v>1061</v>
      </c>
      <c r="Q936" s="478" t="str">
        <f>Q935</f>
        <v>5.5825</v>
      </c>
      <c r="R936" s="479">
        <v>41476</v>
      </c>
      <c r="S936" s="472" t="s">
        <v>72</v>
      </c>
      <c r="T936" s="50"/>
      <c r="U936" s="50">
        <v>233</v>
      </c>
      <c r="V936"/>
      <c r="W936"/>
      <c r="X936" s="123">
        <f t="shared" si="14"/>
        <v>233</v>
      </c>
      <c r="Y936">
        <v>233</v>
      </c>
      <c r="Z936" s="123">
        <v>2</v>
      </c>
    </row>
    <row r="937" spans="1:26" ht="12.75">
      <c r="A937" s="473"/>
      <c r="B937" s="474" t="s">
        <v>843</v>
      </c>
      <c r="C937" s="473">
        <v>1999</v>
      </c>
      <c r="D937" s="473" t="s">
        <v>125</v>
      </c>
      <c r="E937" s="473"/>
      <c r="F937" s="475"/>
      <c r="G937" s="473"/>
      <c r="H937" s="473"/>
      <c r="I937" s="473"/>
      <c r="J937" s="473"/>
      <c r="K937" s="476"/>
      <c r="L937" s="477"/>
      <c r="M937" s="473"/>
      <c r="N937" s="478" t="s">
        <v>412</v>
      </c>
      <c r="O937" s="478" t="str">
        <f>O936</f>
        <v>LODEVE</v>
      </c>
      <c r="P937" s="478" t="s">
        <v>1061</v>
      </c>
      <c r="Q937" s="478" t="str">
        <f>Q935</f>
        <v>5.5825</v>
      </c>
      <c r="R937" s="479">
        <v>41476</v>
      </c>
      <c r="S937" s="472" t="s">
        <v>72</v>
      </c>
      <c r="T937" s="50"/>
      <c r="U937" s="50"/>
      <c r="V937" s="50">
        <v>233</v>
      </c>
      <c r="W937"/>
      <c r="X937" s="123">
        <f t="shared" si="14"/>
        <v>233</v>
      </c>
      <c r="Y937">
        <v>233</v>
      </c>
      <c r="Z937" s="123">
        <v>3</v>
      </c>
    </row>
    <row r="938" spans="1:26" ht="12.75">
      <c r="A938" s="480"/>
      <c r="B938" s="481" t="s">
        <v>769</v>
      </c>
      <c r="C938" s="480">
        <v>2001</v>
      </c>
      <c r="D938" s="480" t="s">
        <v>155</v>
      </c>
      <c r="E938" s="480"/>
      <c r="F938" s="482"/>
      <c r="G938" s="480"/>
      <c r="H938" s="480"/>
      <c r="I938" s="480"/>
      <c r="J938" s="480"/>
      <c r="K938" s="483"/>
      <c r="L938" s="484"/>
      <c r="M938" s="480"/>
      <c r="N938" s="485" t="s">
        <v>412</v>
      </c>
      <c r="O938" s="485" t="str">
        <f>O937</f>
        <v>LODEVE</v>
      </c>
      <c r="P938" s="485" t="s">
        <v>1061</v>
      </c>
      <c r="Q938" s="485" t="str">
        <f>Q935</f>
        <v>5.5825</v>
      </c>
      <c r="R938" s="479">
        <v>41476</v>
      </c>
      <c r="S938" s="472" t="s">
        <v>72</v>
      </c>
      <c r="T938" s="50"/>
      <c r="U938" s="50"/>
      <c r="V938" s="50"/>
      <c r="W938" s="50">
        <v>233</v>
      </c>
      <c r="X938" s="123">
        <f t="shared" si="14"/>
        <v>233</v>
      </c>
      <c r="Y938">
        <v>233</v>
      </c>
      <c r="Z938" s="123">
        <v>4</v>
      </c>
    </row>
    <row r="939" spans="1:26" ht="12.75">
      <c r="A939" s="465">
        <v>234</v>
      </c>
      <c r="B939" s="466" t="s">
        <v>734</v>
      </c>
      <c r="C939" s="465">
        <v>2000</v>
      </c>
      <c r="D939" s="465" t="s">
        <v>129</v>
      </c>
      <c r="E939" s="954" t="s">
        <v>122</v>
      </c>
      <c r="F939" s="467" t="s">
        <v>1062</v>
      </c>
      <c r="G939" s="465">
        <v>425</v>
      </c>
      <c r="H939" s="465" t="s">
        <v>615</v>
      </c>
      <c r="I939" s="465" t="s">
        <v>412</v>
      </c>
      <c r="J939" s="465" t="s">
        <v>111</v>
      </c>
      <c r="K939" s="468" t="s">
        <v>165</v>
      </c>
      <c r="L939" s="469">
        <v>41476</v>
      </c>
      <c r="M939" s="465" t="s">
        <v>151</v>
      </c>
      <c r="N939" s="470" t="s">
        <v>122</v>
      </c>
      <c r="O939" s="470" t="str">
        <f>E939</f>
        <v>BEDARIEUX</v>
      </c>
      <c r="P939" s="470" t="s">
        <v>1062</v>
      </c>
      <c r="Q939" s="470" t="str">
        <f>F939</f>
        <v>5.5893</v>
      </c>
      <c r="R939" s="471">
        <v>41476</v>
      </c>
      <c r="S939" s="472" t="s">
        <v>72</v>
      </c>
      <c r="T939">
        <v>234</v>
      </c>
      <c r="U939" s="50"/>
      <c r="V939" s="50"/>
      <c r="W939" s="50"/>
      <c r="X939" s="123">
        <f t="shared" si="14"/>
        <v>234</v>
      </c>
      <c r="Y939">
        <v>234</v>
      </c>
      <c r="Z939" s="123">
        <v>1</v>
      </c>
    </row>
    <row r="940" spans="1:26" ht="12.75">
      <c r="A940" s="473"/>
      <c r="B940" s="474" t="s">
        <v>844</v>
      </c>
      <c r="C940" s="473">
        <v>2001</v>
      </c>
      <c r="D940" s="473" t="s">
        <v>155</v>
      </c>
      <c r="E940" s="955"/>
      <c r="F940" s="475"/>
      <c r="G940" s="473"/>
      <c r="H940" s="473"/>
      <c r="I940" s="473"/>
      <c r="J940" s="473"/>
      <c r="K940" s="476"/>
      <c r="L940" s="477"/>
      <c r="M940" s="473"/>
      <c r="N940" s="478" t="s">
        <v>122</v>
      </c>
      <c r="O940" s="478" t="str">
        <f>O939</f>
        <v>BEDARIEUX</v>
      </c>
      <c r="P940" s="478" t="s">
        <v>1062</v>
      </c>
      <c r="Q940" s="478" t="str">
        <f>Q939</f>
        <v>5.5893</v>
      </c>
      <c r="R940" s="479">
        <v>41476</v>
      </c>
      <c r="S940" s="472" t="s">
        <v>72</v>
      </c>
      <c r="T940"/>
      <c r="U940">
        <v>234</v>
      </c>
      <c r="V940" s="50"/>
      <c r="W940" s="50"/>
      <c r="X940" s="123">
        <f t="shared" si="14"/>
        <v>234</v>
      </c>
      <c r="Y940">
        <v>234</v>
      </c>
      <c r="Z940" s="123">
        <v>2</v>
      </c>
    </row>
    <row r="941" spans="1:26" ht="12.75">
      <c r="A941" s="473"/>
      <c r="B941" s="474" t="s">
        <v>733</v>
      </c>
      <c r="C941" s="473">
        <v>1998</v>
      </c>
      <c r="D941" s="473" t="s">
        <v>127</v>
      </c>
      <c r="E941" s="955"/>
      <c r="F941" s="475"/>
      <c r="G941" s="473"/>
      <c r="H941" s="473"/>
      <c r="I941" s="473"/>
      <c r="J941" s="473"/>
      <c r="K941" s="476"/>
      <c r="L941" s="477"/>
      <c r="M941" s="473"/>
      <c r="N941" s="478" t="s">
        <v>122</v>
      </c>
      <c r="O941" s="478" t="str">
        <f>O940</f>
        <v>BEDARIEUX</v>
      </c>
      <c r="P941" s="478" t="s">
        <v>1062</v>
      </c>
      <c r="Q941" s="478" t="str">
        <f>Q939</f>
        <v>5.5893</v>
      </c>
      <c r="R941" s="479">
        <v>41476</v>
      </c>
      <c r="S941" s="472" t="s">
        <v>72</v>
      </c>
      <c r="T941"/>
      <c r="U941"/>
      <c r="V941">
        <v>234</v>
      </c>
      <c r="W941" s="50"/>
      <c r="X941" s="123">
        <f t="shared" si="14"/>
        <v>234</v>
      </c>
      <c r="Y941">
        <v>234</v>
      </c>
      <c r="Z941" s="123">
        <v>3</v>
      </c>
    </row>
    <row r="942" spans="1:26" ht="12.75">
      <c r="A942" s="480"/>
      <c r="B942" s="481" t="s">
        <v>467</v>
      </c>
      <c r="C942" s="480">
        <v>1991</v>
      </c>
      <c r="D942" s="480" t="s">
        <v>147</v>
      </c>
      <c r="E942" s="956"/>
      <c r="F942" s="482"/>
      <c r="G942" s="480"/>
      <c r="H942" s="480"/>
      <c r="I942" s="480"/>
      <c r="J942" s="480"/>
      <c r="K942" s="483"/>
      <c r="L942" s="484"/>
      <c r="M942" s="480"/>
      <c r="N942" s="478" t="s">
        <v>122</v>
      </c>
      <c r="O942" s="478" t="str">
        <f>O941</f>
        <v>BEDARIEUX</v>
      </c>
      <c r="P942" s="478" t="s">
        <v>1062</v>
      </c>
      <c r="Q942" s="478" t="str">
        <f>Q939</f>
        <v>5.5893</v>
      </c>
      <c r="R942" s="479">
        <v>41476</v>
      </c>
      <c r="S942" s="472" t="s">
        <v>72</v>
      </c>
      <c r="T942"/>
      <c r="U942"/>
      <c r="V942"/>
      <c r="W942">
        <v>234</v>
      </c>
      <c r="X942" s="123">
        <f t="shared" si="14"/>
        <v>234</v>
      </c>
      <c r="Y942">
        <v>234</v>
      </c>
      <c r="Z942" s="123">
        <v>4</v>
      </c>
    </row>
    <row r="943" spans="1:26" ht="12.75">
      <c r="A943" s="326">
        <v>235</v>
      </c>
      <c r="B943" s="347" t="s">
        <v>263</v>
      </c>
      <c r="C943" s="376">
        <v>1987</v>
      </c>
      <c r="D943" s="376" t="s">
        <v>129</v>
      </c>
      <c r="E943" s="376" t="s">
        <v>144</v>
      </c>
      <c r="F943" s="388" t="s">
        <v>1063</v>
      </c>
      <c r="G943" s="326">
        <v>310</v>
      </c>
      <c r="H943" s="326" t="s">
        <v>110</v>
      </c>
      <c r="I943" s="326" t="s">
        <v>148</v>
      </c>
      <c r="J943" s="326" t="s">
        <v>111</v>
      </c>
      <c r="K943" s="399" t="s">
        <v>164</v>
      </c>
      <c r="L943" s="424">
        <v>36758</v>
      </c>
      <c r="M943" s="326" t="s">
        <v>115</v>
      </c>
      <c r="N943" s="545" t="s">
        <v>144</v>
      </c>
      <c r="O943" s="545" t="str">
        <f>E943</f>
        <v>CLERMONT L'HERAULT</v>
      </c>
      <c r="P943" s="545" t="s">
        <v>1063</v>
      </c>
      <c r="Q943" s="545" t="str">
        <f>F943</f>
        <v>5.5897</v>
      </c>
      <c r="R943" s="127">
        <f>L943</f>
        <v>36758</v>
      </c>
      <c r="S943" s="567" t="s">
        <v>72</v>
      </c>
      <c r="T943">
        <v>235</v>
      </c>
      <c r="U943"/>
      <c r="V943"/>
      <c r="W943"/>
      <c r="X943" s="123">
        <f t="shared" si="14"/>
        <v>235</v>
      </c>
      <c r="Y943" s="123">
        <v>235</v>
      </c>
      <c r="Z943" s="123">
        <v>1</v>
      </c>
    </row>
    <row r="944" spans="1:26" ht="12.75">
      <c r="A944" s="331"/>
      <c r="B944" s="354" t="s">
        <v>264</v>
      </c>
      <c r="C944" s="379">
        <v>1987</v>
      </c>
      <c r="D944" s="379" t="s">
        <v>129</v>
      </c>
      <c r="E944" s="379"/>
      <c r="F944" s="331"/>
      <c r="G944" s="331"/>
      <c r="H944" s="331"/>
      <c r="I944" s="331"/>
      <c r="J944" s="331"/>
      <c r="K944" s="331"/>
      <c r="L944" s="379"/>
      <c r="M944" s="331"/>
      <c r="N944" s="546" t="s">
        <v>144</v>
      </c>
      <c r="O944" s="546" t="str">
        <f>O943</f>
        <v>CLERMONT L'HERAULT</v>
      </c>
      <c r="P944" s="546" t="s">
        <v>1063</v>
      </c>
      <c r="Q944" s="546" t="str">
        <f>Q943</f>
        <v>5.5897</v>
      </c>
      <c r="R944" s="126">
        <f>R943</f>
        <v>36758</v>
      </c>
      <c r="S944" s="453" t="s">
        <v>72</v>
      </c>
      <c r="T944"/>
      <c r="U944">
        <v>235</v>
      </c>
      <c r="V944"/>
      <c r="W944"/>
      <c r="X944" s="123">
        <f t="shared" si="14"/>
        <v>235</v>
      </c>
      <c r="Y944" s="123">
        <v>235</v>
      </c>
      <c r="Z944" s="123">
        <v>2</v>
      </c>
    </row>
    <row r="945" spans="1:26" ht="12.75">
      <c r="A945" s="331"/>
      <c r="B945" s="354" t="s">
        <v>265</v>
      </c>
      <c r="C945" s="379">
        <v>1986</v>
      </c>
      <c r="D945" s="379" t="s">
        <v>125</v>
      </c>
      <c r="E945" s="379"/>
      <c r="F945" s="331"/>
      <c r="G945" s="331"/>
      <c r="H945" s="331"/>
      <c r="I945" s="331"/>
      <c r="J945" s="331"/>
      <c r="K945" s="331"/>
      <c r="L945" s="379"/>
      <c r="M945" s="331"/>
      <c r="N945" s="546" t="s">
        <v>144</v>
      </c>
      <c r="O945" s="546" t="str">
        <f>O944</f>
        <v>CLERMONT L'HERAULT</v>
      </c>
      <c r="P945" s="546" t="s">
        <v>1063</v>
      </c>
      <c r="Q945" s="546" t="str">
        <f>Q943</f>
        <v>5.5897</v>
      </c>
      <c r="R945" s="126">
        <f>R943</f>
        <v>36758</v>
      </c>
      <c r="S945" s="453" t="s">
        <v>72</v>
      </c>
      <c r="T945"/>
      <c r="U945"/>
      <c r="V945">
        <v>235</v>
      </c>
      <c r="W945"/>
      <c r="X945" s="123">
        <f t="shared" si="14"/>
        <v>235</v>
      </c>
      <c r="Y945" s="123">
        <v>235</v>
      </c>
      <c r="Z945" s="123">
        <v>3</v>
      </c>
    </row>
    <row r="946" spans="1:26" ht="12.75">
      <c r="A946" s="336"/>
      <c r="B946" s="361" t="s">
        <v>266</v>
      </c>
      <c r="C946" s="380">
        <v>1987</v>
      </c>
      <c r="D946" s="380" t="s">
        <v>129</v>
      </c>
      <c r="E946" s="380"/>
      <c r="F946" s="336"/>
      <c r="G946" s="336"/>
      <c r="H946" s="336"/>
      <c r="I946" s="336"/>
      <c r="J946" s="336"/>
      <c r="K946" s="336"/>
      <c r="L946" s="380"/>
      <c r="M946" s="336"/>
      <c r="N946" s="547" t="s">
        <v>144</v>
      </c>
      <c r="O946" s="547" t="str">
        <f>O945</f>
        <v>CLERMONT L'HERAULT</v>
      </c>
      <c r="P946" s="547" t="s">
        <v>1063</v>
      </c>
      <c r="Q946" s="547" t="str">
        <f>Q943</f>
        <v>5.5897</v>
      </c>
      <c r="R946" s="126">
        <f>R943</f>
        <v>36758</v>
      </c>
      <c r="S946" s="453" t="s">
        <v>72</v>
      </c>
      <c r="T946"/>
      <c r="U946"/>
      <c r="V946"/>
      <c r="W946">
        <v>235</v>
      </c>
      <c r="X946" s="123">
        <f t="shared" si="14"/>
        <v>235</v>
      </c>
      <c r="Y946" s="123">
        <v>235</v>
      </c>
      <c r="Z946" s="123">
        <v>4</v>
      </c>
    </row>
    <row r="947" spans="1:26" ht="12.75">
      <c r="A947" s="175">
        <v>236</v>
      </c>
      <c r="B947" s="196" t="s">
        <v>354</v>
      </c>
      <c r="C947" s="175">
        <v>1965</v>
      </c>
      <c r="D947" s="175" t="s">
        <v>114</v>
      </c>
      <c r="E947" s="174" t="s">
        <v>133</v>
      </c>
      <c r="F947" s="229" t="s">
        <v>1064</v>
      </c>
      <c r="G947" s="174">
        <v>309</v>
      </c>
      <c r="H947" s="174" t="s">
        <v>342</v>
      </c>
      <c r="I947" s="174" t="s">
        <v>343</v>
      </c>
      <c r="J947" s="174" t="s">
        <v>111</v>
      </c>
      <c r="K947" s="979" t="s">
        <v>187</v>
      </c>
      <c r="L947" s="983">
        <v>30863</v>
      </c>
      <c r="M947" s="989" t="s">
        <v>115</v>
      </c>
      <c r="N947" s="573" t="s">
        <v>133</v>
      </c>
      <c r="O947" s="573" t="str">
        <f>E947</f>
        <v>VAUVERT</v>
      </c>
      <c r="P947" s="573" t="s">
        <v>1064</v>
      </c>
      <c r="Q947" s="573" t="str">
        <f>F947</f>
        <v>5.5936</v>
      </c>
      <c r="R947" s="127">
        <f>L947</f>
        <v>30863</v>
      </c>
      <c r="S947" s="567" t="s">
        <v>72</v>
      </c>
      <c r="T947" s="50">
        <v>236</v>
      </c>
      <c r="U947"/>
      <c r="V947"/>
      <c r="W947"/>
      <c r="X947" s="123">
        <f t="shared" si="14"/>
        <v>236</v>
      </c>
      <c r="Y947" s="123">
        <v>236</v>
      </c>
      <c r="Z947" s="123">
        <v>1</v>
      </c>
    </row>
    <row r="948" spans="1:26" ht="12.75">
      <c r="A948" s="181"/>
      <c r="B948" s="201" t="s">
        <v>355</v>
      </c>
      <c r="C948" s="181">
        <v>1970</v>
      </c>
      <c r="D948" s="181" t="s">
        <v>129</v>
      </c>
      <c r="E948" s="180"/>
      <c r="F948" s="213"/>
      <c r="G948" s="180"/>
      <c r="H948" s="180"/>
      <c r="I948" s="180"/>
      <c r="J948" s="180"/>
      <c r="K948" s="180"/>
      <c r="L948" s="985"/>
      <c r="M948" s="990"/>
      <c r="N948" s="574" t="s">
        <v>133</v>
      </c>
      <c r="O948" s="574" t="str">
        <f>O947</f>
        <v>VAUVERT</v>
      </c>
      <c r="P948" s="574" t="s">
        <v>1064</v>
      </c>
      <c r="Q948" s="574" t="str">
        <f>Q947</f>
        <v>5.5936</v>
      </c>
      <c r="R948" s="126">
        <f>R947</f>
        <v>30863</v>
      </c>
      <c r="S948" s="453" t="s">
        <v>72</v>
      </c>
      <c r="T948" s="50"/>
      <c r="U948" s="50">
        <v>236</v>
      </c>
      <c r="V948"/>
      <c r="W948"/>
      <c r="X948" s="123">
        <f t="shared" si="14"/>
        <v>236</v>
      </c>
      <c r="Y948" s="123">
        <v>236</v>
      </c>
      <c r="Z948" s="123">
        <v>2</v>
      </c>
    </row>
    <row r="949" spans="1:26" ht="12.75">
      <c r="A949" s="181"/>
      <c r="B949" s="201" t="s">
        <v>356</v>
      </c>
      <c r="C949" s="181">
        <v>1967</v>
      </c>
      <c r="D949" s="181" t="s">
        <v>121</v>
      </c>
      <c r="E949" s="180"/>
      <c r="F949" s="213"/>
      <c r="G949" s="180"/>
      <c r="H949" s="180"/>
      <c r="I949" s="180"/>
      <c r="J949" s="180"/>
      <c r="K949" s="180"/>
      <c r="L949" s="985"/>
      <c r="M949" s="990"/>
      <c r="N949" s="574" t="s">
        <v>133</v>
      </c>
      <c r="O949" s="574" t="str">
        <f>O948</f>
        <v>VAUVERT</v>
      </c>
      <c r="P949" s="574" t="s">
        <v>1064</v>
      </c>
      <c r="Q949" s="574" t="str">
        <f>Q947</f>
        <v>5.5936</v>
      </c>
      <c r="R949" s="126">
        <f>R947</f>
        <v>30863</v>
      </c>
      <c r="S949" s="453" t="s">
        <v>72</v>
      </c>
      <c r="T949" s="50"/>
      <c r="U949" s="50"/>
      <c r="V949" s="50">
        <v>236</v>
      </c>
      <c r="W949"/>
      <c r="X949" s="123">
        <f t="shared" si="14"/>
        <v>236</v>
      </c>
      <c r="Y949" s="123">
        <v>236</v>
      </c>
      <c r="Z949" s="123">
        <v>3</v>
      </c>
    </row>
    <row r="950" spans="1:26" ht="12.75">
      <c r="A950" s="186"/>
      <c r="B950" s="207" t="s">
        <v>357</v>
      </c>
      <c r="C950" s="186">
        <v>1968</v>
      </c>
      <c r="D950" s="186" t="s">
        <v>127</v>
      </c>
      <c r="E950" s="185"/>
      <c r="F950" s="238"/>
      <c r="G950" s="185"/>
      <c r="H950" s="185"/>
      <c r="I950" s="185"/>
      <c r="J950" s="185"/>
      <c r="K950" s="185"/>
      <c r="L950" s="987"/>
      <c r="M950" s="991"/>
      <c r="N950" s="575" t="s">
        <v>133</v>
      </c>
      <c r="O950" s="575" t="str">
        <f>O949</f>
        <v>VAUVERT</v>
      </c>
      <c r="P950" s="575" t="s">
        <v>1064</v>
      </c>
      <c r="Q950" s="575" t="str">
        <f>Q947</f>
        <v>5.5936</v>
      </c>
      <c r="R950" s="126">
        <f>R947</f>
        <v>30863</v>
      </c>
      <c r="S950" s="453" t="s">
        <v>72</v>
      </c>
      <c r="T950" s="50"/>
      <c r="U950" s="50"/>
      <c r="V950" s="50"/>
      <c r="W950" s="50">
        <v>236</v>
      </c>
      <c r="X950" s="123">
        <f t="shared" si="14"/>
        <v>236</v>
      </c>
      <c r="Y950" s="123">
        <v>236</v>
      </c>
      <c r="Z950" s="123">
        <v>4</v>
      </c>
    </row>
    <row r="951" spans="1:26" s="123" customFormat="1" ht="12.75">
      <c r="A951" s="175">
        <v>237</v>
      </c>
      <c r="B951" s="196" t="s">
        <v>238</v>
      </c>
      <c r="C951" s="175">
        <v>1983</v>
      </c>
      <c r="D951" s="175" t="s">
        <v>127</v>
      </c>
      <c r="E951" s="175" t="s">
        <v>144</v>
      </c>
      <c r="F951" s="229" t="s">
        <v>1065</v>
      </c>
      <c r="G951" s="175">
        <v>309</v>
      </c>
      <c r="H951" s="175" t="s">
        <v>110</v>
      </c>
      <c r="I951" s="175" t="s">
        <v>120</v>
      </c>
      <c r="J951" s="175" t="s">
        <v>111</v>
      </c>
      <c r="K951" s="241" t="s">
        <v>140</v>
      </c>
      <c r="L951" s="257">
        <v>36029</v>
      </c>
      <c r="M951" s="269" t="s">
        <v>115</v>
      </c>
      <c r="N951" s="576" t="s">
        <v>144</v>
      </c>
      <c r="O951" s="576" t="str">
        <f>E951</f>
        <v>CLERMONT L'HERAULT</v>
      </c>
      <c r="P951" s="576" t="s">
        <v>1065</v>
      </c>
      <c r="Q951" s="576" t="str">
        <f>F951</f>
        <v>5.5938</v>
      </c>
      <c r="R951" s="127">
        <f>L951</f>
        <v>36029</v>
      </c>
      <c r="S951" s="567" t="s">
        <v>72</v>
      </c>
      <c r="T951">
        <v>237</v>
      </c>
      <c r="U951" s="50"/>
      <c r="V951" s="50"/>
      <c r="W951" s="50"/>
      <c r="X951" s="123">
        <f t="shared" si="14"/>
        <v>237</v>
      </c>
      <c r="Y951" s="1">
        <v>237</v>
      </c>
      <c r="Z951" s="123">
        <v>1</v>
      </c>
    </row>
    <row r="952" spans="1:26" s="123" customFormat="1" ht="12.75">
      <c r="A952" s="181"/>
      <c r="B952" s="201" t="s">
        <v>237</v>
      </c>
      <c r="C952" s="181">
        <v>1985</v>
      </c>
      <c r="D952" s="181" t="s">
        <v>129</v>
      </c>
      <c r="E952" s="181"/>
      <c r="F952" s="181"/>
      <c r="G952" s="181"/>
      <c r="H952" s="181"/>
      <c r="I952" s="181"/>
      <c r="J952" s="181"/>
      <c r="K952" s="181"/>
      <c r="L952" s="180"/>
      <c r="M952" s="270"/>
      <c r="N952" s="589" t="s">
        <v>144</v>
      </c>
      <c r="O952" s="589" t="str">
        <f>O951</f>
        <v>CLERMONT L'HERAULT</v>
      </c>
      <c r="P952" s="589" t="s">
        <v>1065</v>
      </c>
      <c r="Q952" s="589" t="str">
        <f>Q951</f>
        <v>5.5938</v>
      </c>
      <c r="R952" s="126">
        <f>R951</f>
        <v>36029</v>
      </c>
      <c r="S952" s="453" t="s">
        <v>72</v>
      </c>
      <c r="T952"/>
      <c r="U952">
        <v>237</v>
      </c>
      <c r="V952" s="50"/>
      <c r="W952" s="50"/>
      <c r="X952" s="123">
        <f t="shared" si="14"/>
        <v>237</v>
      </c>
      <c r="Y952" s="1">
        <v>237</v>
      </c>
      <c r="Z952" s="123">
        <v>2</v>
      </c>
    </row>
    <row r="953" spans="1:26" s="123" customFormat="1" ht="12.75">
      <c r="A953" s="181"/>
      <c r="B953" s="201" t="s">
        <v>217</v>
      </c>
      <c r="C953" s="181">
        <v>1985</v>
      </c>
      <c r="D953" s="181" t="s">
        <v>129</v>
      </c>
      <c r="E953" s="181"/>
      <c r="F953" s="181"/>
      <c r="G953" s="181"/>
      <c r="H953" s="181"/>
      <c r="I953" s="181"/>
      <c r="J953" s="181"/>
      <c r="K953" s="181"/>
      <c r="L953" s="180"/>
      <c r="M953" s="270"/>
      <c r="N953" s="589" t="s">
        <v>144</v>
      </c>
      <c r="O953" s="589" t="str">
        <f>O952</f>
        <v>CLERMONT L'HERAULT</v>
      </c>
      <c r="P953" s="589" t="s">
        <v>1065</v>
      </c>
      <c r="Q953" s="589" t="str">
        <f>Q951</f>
        <v>5.5938</v>
      </c>
      <c r="R953" s="126">
        <f>R951</f>
        <v>36029</v>
      </c>
      <c r="S953" s="453" t="s">
        <v>72</v>
      </c>
      <c r="T953"/>
      <c r="U953"/>
      <c r="V953">
        <v>237</v>
      </c>
      <c r="W953" s="50"/>
      <c r="X953" s="123">
        <f t="shared" si="14"/>
        <v>237</v>
      </c>
      <c r="Y953" s="1">
        <v>237</v>
      </c>
      <c r="Z953" s="123">
        <v>3</v>
      </c>
    </row>
    <row r="954" spans="1:26" s="123" customFormat="1" ht="12.75">
      <c r="A954" s="186"/>
      <c r="B954" s="207" t="s">
        <v>239</v>
      </c>
      <c r="C954" s="186">
        <v>1976</v>
      </c>
      <c r="D954" s="186" t="s">
        <v>147</v>
      </c>
      <c r="E954" s="186"/>
      <c r="F954" s="186"/>
      <c r="G954" s="186"/>
      <c r="H954" s="186"/>
      <c r="I954" s="186"/>
      <c r="J954" s="186"/>
      <c r="K954" s="186"/>
      <c r="L954" s="185"/>
      <c r="M954" s="271"/>
      <c r="N954" s="589" t="s">
        <v>144</v>
      </c>
      <c r="O954" s="589" t="str">
        <f>O953</f>
        <v>CLERMONT L'HERAULT</v>
      </c>
      <c r="P954" s="589" t="s">
        <v>1065</v>
      </c>
      <c r="Q954" s="589" t="str">
        <f>Q951</f>
        <v>5.5938</v>
      </c>
      <c r="R954" s="126">
        <f>R951</f>
        <v>36029</v>
      </c>
      <c r="S954" s="453" t="s">
        <v>72</v>
      </c>
      <c r="T954"/>
      <c r="U954"/>
      <c r="V954"/>
      <c r="W954">
        <v>237</v>
      </c>
      <c r="X954" s="123">
        <f t="shared" si="14"/>
        <v>237</v>
      </c>
      <c r="Y954" s="1">
        <v>237</v>
      </c>
      <c r="Z954" s="123">
        <v>4</v>
      </c>
    </row>
    <row r="955" spans="1:26" ht="12.75">
      <c r="A955" s="860">
        <v>238</v>
      </c>
      <c r="B955" s="876" t="s">
        <v>676</v>
      </c>
      <c r="C955" s="860">
        <v>1994</v>
      </c>
      <c r="D955" s="1213" t="s">
        <v>129</v>
      </c>
      <c r="E955" s="890" t="s">
        <v>128</v>
      </c>
      <c r="F955" s="910" t="s">
        <v>1066</v>
      </c>
      <c r="G955" s="860">
        <v>421</v>
      </c>
      <c r="H955" s="890" t="s">
        <v>110</v>
      </c>
      <c r="I955" s="890" t="s">
        <v>122</v>
      </c>
      <c r="J955" s="860" t="s">
        <v>111</v>
      </c>
      <c r="K955" s="927" t="s">
        <v>675</v>
      </c>
      <c r="L955" s="943">
        <v>39313</v>
      </c>
      <c r="M955" s="890" t="s">
        <v>151</v>
      </c>
      <c r="N955" s="602" t="s">
        <v>128</v>
      </c>
      <c r="O955" s="602" t="str">
        <f>E955</f>
        <v>QUILLAN</v>
      </c>
      <c r="P955" s="602" t="s">
        <v>1066</v>
      </c>
      <c r="Q955" s="602" t="str">
        <f>F955</f>
        <v>5.5984</v>
      </c>
      <c r="R955" s="142">
        <f>L955</f>
        <v>39313</v>
      </c>
      <c r="S955" s="567" t="s">
        <v>72</v>
      </c>
      <c r="T955">
        <v>238</v>
      </c>
      <c r="U955"/>
      <c r="V955"/>
      <c r="W955"/>
      <c r="X955" s="123">
        <f t="shared" si="14"/>
        <v>238</v>
      </c>
      <c r="Y955" s="123">
        <v>238</v>
      </c>
      <c r="Z955" s="123">
        <v>1</v>
      </c>
    </row>
    <row r="956" spans="1:26" ht="12.75">
      <c r="A956" s="862"/>
      <c r="B956" s="878" t="s">
        <v>663</v>
      </c>
      <c r="C956" s="862">
        <v>1993</v>
      </c>
      <c r="D956" s="862" t="s">
        <v>125</v>
      </c>
      <c r="E956" s="891"/>
      <c r="F956" s="912"/>
      <c r="G956" s="862"/>
      <c r="H956" s="891"/>
      <c r="I956" s="891"/>
      <c r="J956" s="862"/>
      <c r="K956" s="929"/>
      <c r="L956" s="944"/>
      <c r="M956" s="891"/>
      <c r="N956" s="601" t="s">
        <v>128</v>
      </c>
      <c r="O956" s="601" t="str">
        <f>O955</f>
        <v>QUILLAN</v>
      </c>
      <c r="P956" s="601" t="s">
        <v>1066</v>
      </c>
      <c r="Q956" s="601" t="str">
        <f>Q955</f>
        <v>5.5984</v>
      </c>
      <c r="R956" s="129">
        <f>R955</f>
        <v>39313</v>
      </c>
      <c r="S956" s="453" t="s">
        <v>72</v>
      </c>
      <c r="T956"/>
      <c r="U956">
        <v>238</v>
      </c>
      <c r="V956"/>
      <c r="W956"/>
      <c r="X956" s="123">
        <f t="shared" si="14"/>
        <v>238</v>
      </c>
      <c r="Y956" s="123">
        <v>238</v>
      </c>
      <c r="Z956" s="123">
        <v>2</v>
      </c>
    </row>
    <row r="957" spans="1:26" ht="12.75">
      <c r="A957" s="862"/>
      <c r="B957" s="878" t="s">
        <v>674</v>
      </c>
      <c r="C957" s="862">
        <v>1991</v>
      </c>
      <c r="D957" s="862" t="s">
        <v>121</v>
      </c>
      <c r="E957" s="891"/>
      <c r="F957" s="912"/>
      <c r="G957" s="862"/>
      <c r="H957" s="891"/>
      <c r="I957" s="891"/>
      <c r="J957" s="862"/>
      <c r="K957" s="929"/>
      <c r="L957" s="944"/>
      <c r="M957" s="891"/>
      <c r="N957" s="601" t="s">
        <v>128</v>
      </c>
      <c r="O957" s="601" t="str">
        <f>O956</f>
        <v>QUILLAN</v>
      </c>
      <c r="P957" s="601" t="s">
        <v>1066</v>
      </c>
      <c r="Q957" s="601" t="str">
        <f>Q955</f>
        <v>5.5984</v>
      </c>
      <c r="R957" s="129">
        <f>R955</f>
        <v>39313</v>
      </c>
      <c r="S957" s="453" t="s">
        <v>72</v>
      </c>
      <c r="T957"/>
      <c r="U957"/>
      <c r="V957">
        <v>238</v>
      </c>
      <c r="W957"/>
      <c r="X957" s="123">
        <f t="shared" si="14"/>
        <v>238</v>
      </c>
      <c r="Y957" s="123">
        <v>238</v>
      </c>
      <c r="Z957" s="123">
        <v>3</v>
      </c>
    </row>
    <row r="958" spans="1:26" ht="12.75">
      <c r="A958" s="864"/>
      <c r="B958" s="880" t="s">
        <v>673</v>
      </c>
      <c r="C958" s="864">
        <v>1991</v>
      </c>
      <c r="D958" s="864" t="s">
        <v>121</v>
      </c>
      <c r="E958" s="892"/>
      <c r="F958" s="914"/>
      <c r="G958" s="864"/>
      <c r="H958" s="892"/>
      <c r="I958" s="892"/>
      <c r="J958" s="864"/>
      <c r="K958" s="931"/>
      <c r="L958" s="946"/>
      <c r="M958" s="892"/>
      <c r="N958" s="600" t="s">
        <v>128</v>
      </c>
      <c r="O958" s="600" t="str">
        <f>O957</f>
        <v>QUILLAN</v>
      </c>
      <c r="P958" s="600" t="s">
        <v>1066</v>
      </c>
      <c r="Q958" s="600" t="str">
        <f>Q955</f>
        <v>5.5984</v>
      </c>
      <c r="R958" s="129">
        <f>R955</f>
        <v>39313</v>
      </c>
      <c r="S958" s="453" t="s">
        <v>72</v>
      </c>
      <c r="T958"/>
      <c r="U958"/>
      <c r="V958"/>
      <c r="W958">
        <v>238</v>
      </c>
      <c r="X958" s="123">
        <f t="shared" si="14"/>
        <v>238</v>
      </c>
      <c r="Y958" s="123">
        <v>238</v>
      </c>
      <c r="Z958" s="123">
        <v>4</v>
      </c>
    </row>
    <row r="959" spans="1:26" ht="12.75">
      <c r="A959" s="272">
        <v>239</v>
      </c>
      <c r="B959" s="273" t="s">
        <v>745</v>
      </c>
      <c r="C959" s="272">
        <v>1983</v>
      </c>
      <c r="D959" s="272" t="s">
        <v>131</v>
      </c>
      <c r="E959" s="272" t="s">
        <v>436</v>
      </c>
      <c r="F959" s="274" t="s">
        <v>1067</v>
      </c>
      <c r="G959" s="272">
        <v>420</v>
      </c>
      <c r="H959" s="272" t="s">
        <v>110</v>
      </c>
      <c r="I959" s="272" t="s">
        <v>148</v>
      </c>
      <c r="J959" s="272" t="s">
        <v>111</v>
      </c>
      <c r="K959" s="275" t="s">
        <v>95</v>
      </c>
      <c r="L959" s="276">
        <v>39684</v>
      </c>
      <c r="M959" s="272" t="s">
        <v>151</v>
      </c>
      <c r="N959" s="576" t="s">
        <v>436</v>
      </c>
      <c r="O959" s="576" t="str">
        <f>E959</f>
        <v>LE VIGAN</v>
      </c>
      <c r="P959" s="576" t="s">
        <v>1067</v>
      </c>
      <c r="Q959" s="576" t="str">
        <f>F959</f>
        <v>6.0011</v>
      </c>
      <c r="R959" s="277">
        <v>39684</v>
      </c>
      <c r="S959" s="567" t="s">
        <v>72</v>
      </c>
      <c r="T959" s="50">
        <v>239</v>
      </c>
      <c r="U959"/>
      <c r="V959"/>
      <c r="W959"/>
      <c r="X959" s="123">
        <f t="shared" si="14"/>
        <v>239</v>
      </c>
      <c r="Y959" s="123">
        <v>239</v>
      </c>
      <c r="Z959" s="123">
        <v>1</v>
      </c>
    </row>
    <row r="960" spans="1:26" ht="12.75">
      <c r="A960" s="278"/>
      <c r="B960" s="279" t="s">
        <v>740</v>
      </c>
      <c r="C960" s="278">
        <v>1994</v>
      </c>
      <c r="D960" s="278" t="s">
        <v>125</v>
      </c>
      <c r="E960" s="278"/>
      <c r="F960" s="280"/>
      <c r="G960" s="278"/>
      <c r="H960" s="278"/>
      <c r="I960" s="278"/>
      <c r="J960" s="278"/>
      <c r="K960" s="281"/>
      <c r="L960" s="282"/>
      <c r="M960" s="278"/>
      <c r="N960" s="589" t="s">
        <v>436</v>
      </c>
      <c r="O960" s="589" t="str">
        <f>O959</f>
        <v>LE VIGAN</v>
      </c>
      <c r="P960" s="589" t="s">
        <v>1067</v>
      </c>
      <c r="Q960" s="589" t="str">
        <f>Q959</f>
        <v>6.0011</v>
      </c>
      <c r="R960" s="283">
        <v>39684</v>
      </c>
      <c r="S960" s="453" t="s">
        <v>72</v>
      </c>
      <c r="T960" s="50"/>
      <c r="U960" s="50">
        <v>239</v>
      </c>
      <c r="V960"/>
      <c r="W960"/>
      <c r="X960" s="123">
        <f t="shared" si="14"/>
        <v>239</v>
      </c>
      <c r="Y960" s="123">
        <v>239</v>
      </c>
      <c r="Z960" s="123">
        <v>2</v>
      </c>
    </row>
    <row r="961" spans="1:26" ht="12.75">
      <c r="A961" s="278"/>
      <c r="B961" s="279" t="s">
        <v>496</v>
      </c>
      <c r="C961" s="278">
        <v>1992</v>
      </c>
      <c r="D961" s="278" t="s">
        <v>121</v>
      </c>
      <c r="E961" s="278"/>
      <c r="F961" s="280"/>
      <c r="G961" s="278"/>
      <c r="H961" s="278"/>
      <c r="I961" s="278"/>
      <c r="J961" s="278"/>
      <c r="K961" s="281"/>
      <c r="L961" s="282"/>
      <c r="M961" s="278"/>
      <c r="N961" s="589" t="s">
        <v>436</v>
      </c>
      <c r="O961" s="589" t="str">
        <f>O960</f>
        <v>LE VIGAN</v>
      </c>
      <c r="P961" s="589" t="s">
        <v>1067</v>
      </c>
      <c r="Q961" s="589" t="str">
        <f>Q959</f>
        <v>6.0011</v>
      </c>
      <c r="R961" s="283">
        <v>39684</v>
      </c>
      <c r="S961" s="453" t="s">
        <v>72</v>
      </c>
      <c r="T961" s="50"/>
      <c r="U961" s="50"/>
      <c r="V961" s="50">
        <v>239</v>
      </c>
      <c r="W961"/>
      <c r="X961" s="123">
        <f t="shared" si="14"/>
        <v>239</v>
      </c>
      <c r="Y961" s="123">
        <v>239</v>
      </c>
      <c r="Z961" s="123">
        <v>3</v>
      </c>
    </row>
    <row r="962" spans="1:26" ht="12.75">
      <c r="A962" s="284"/>
      <c r="B962" s="285" t="s">
        <v>742</v>
      </c>
      <c r="C962" s="284">
        <v>1995</v>
      </c>
      <c r="D962" s="284" t="s">
        <v>129</v>
      </c>
      <c r="E962" s="284"/>
      <c r="F962" s="286"/>
      <c r="G962" s="284"/>
      <c r="H962" s="284"/>
      <c r="I962" s="284"/>
      <c r="J962" s="284"/>
      <c r="K962" s="287"/>
      <c r="L962" s="288"/>
      <c r="M962" s="284"/>
      <c r="N962" s="595" t="s">
        <v>436</v>
      </c>
      <c r="O962" s="595" t="str">
        <f>O961</f>
        <v>LE VIGAN</v>
      </c>
      <c r="P962" s="595" t="s">
        <v>1067</v>
      </c>
      <c r="Q962" s="595" t="str">
        <f>Q959</f>
        <v>6.0011</v>
      </c>
      <c r="R962" s="283">
        <v>39684</v>
      </c>
      <c r="S962" s="453" t="s">
        <v>72</v>
      </c>
      <c r="T962" s="50"/>
      <c r="U962" s="50"/>
      <c r="V962" s="50"/>
      <c r="W962" s="50">
        <v>239</v>
      </c>
      <c r="X962" s="123">
        <f t="shared" si="14"/>
        <v>239</v>
      </c>
      <c r="Y962" s="123">
        <v>239</v>
      </c>
      <c r="Z962" s="123">
        <v>4</v>
      </c>
    </row>
    <row r="963" spans="1:26" s="31" customFormat="1" ht="12.75">
      <c r="A963" s="326">
        <v>240</v>
      </c>
      <c r="B963" s="347" t="s">
        <v>259</v>
      </c>
      <c r="C963" s="376">
        <v>1985</v>
      </c>
      <c r="D963" s="376" t="s">
        <v>127</v>
      </c>
      <c r="E963" s="376" t="s">
        <v>148</v>
      </c>
      <c r="F963" s="388" t="s">
        <v>1068</v>
      </c>
      <c r="G963" s="326">
        <v>307</v>
      </c>
      <c r="H963" s="326" t="s">
        <v>110</v>
      </c>
      <c r="I963" s="326" t="s">
        <v>148</v>
      </c>
      <c r="J963" s="326" t="s">
        <v>111</v>
      </c>
      <c r="K963" s="399" t="s">
        <v>165</v>
      </c>
      <c r="L963" s="424">
        <v>36758</v>
      </c>
      <c r="M963" s="326" t="s">
        <v>115</v>
      </c>
      <c r="N963" s="605" t="s">
        <v>148</v>
      </c>
      <c r="O963" s="605" t="str">
        <f>E963</f>
        <v>CERET</v>
      </c>
      <c r="P963" s="605" t="s">
        <v>1068</v>
      </c>
      <c r="Q963" s="605" t="str">
        <f>F963</f>
        <v>6.0020</v>
      </c>
      <c r="R963" s="127">
        <f>L963</f>
        <v>36758</v>
      </c>
      <c r="S963" s="567" t="s">
        <v>72</v>
      </c>
      <c r="T963">
        <v>240</v>
      </c>
      <c r="U963" s="50"/>
      <c r="V963" s="50"/>
      <c r="W963" s="50"/>
      <c r="X963" s="123">
        <f t="shared" si="14"/>
        <v>240</v>
      </c>
      <c r="Y963" s="1">
        <v>240</v>
      </c>
      <c r="Z963" s="123">
        <v>1</v>
      </c>
    </row>
    <row r="964" spans="1:26" s="31" customFormat="1" ht="12.75">
      <c r="A964" s="331"/>
      <c r="B964" s="354" t="s">
        <v>260</v>
      </c>
      <c r="C964" s="379">
        <v>1985</v>
      </c>
      <c r="D964" s="379" t="s">
        <v>127</v>
      </c>
      <c r="E964" s="379"/>
      <c r="F964" s="331"/>
      <c r="G964" s="331"/>
      <c r="H964" s="331"/>
      <c r="I964" s="331"/>
      <c r="J964" s="331"/>
      <c r="K964" s="331"/>
      <c r="L964" s="379"/>
      <c r="M964" s="331"/>
      <c r="N964" s="603" t="s">
        <v>148</v>
      </c>
      <c r="O964" s="603" t="str">
        <f>O963</f>
        <v>CERET</v>
      </c>
      <c r="P964" s="603" t="s">
        <v>1068</v>
      </c>
      <c r="Q964" s="603" t="str">
        <f>Q963</f>
        <v>6.0020</v>
      </c>
      <c r="R964" s="126">
        <f>R963</f>
        <v>36758</v>
      </c>
      <c r="S964" s="453" t="s">
        <v>72</v>
      </c>
      <c r="T964"/>
      <c r="U964">
        <v>240</v>
      </c>
      <c r="V964" s="50"/>
      <c r="W964" s="50"/>
      <c r="X964" s="123">
        <f t="shared" si="14"/>
        <v>240</v>
      </c>
      <c r="Y964" s="1">
        <v>240</v>
      </c>
      <c r="Z964" s="123">
        <v>2</v>
      </c>
    </row>
    <row r="965" spans="1:26" s="31" customFormat="1" ht="12.75">
      <c r="A965" s="331"/>
      <c r="B965" s="354" t="s">
        <v>261</v>
      </c>
      <c r="C965" s="379">
        <v>1987</v>
      </c>
      <c r="D965" s="379" t="s">
        <v>129</v>
      </c>
      <c r="E965" s="379"/>
      <c r="F965" s="331"/>
      <c r="G965" s="331"/>
      <c r="H965" s="331"/>
      <c r="I965" s="331"/>
      <c r="J965" s="331"/>
      <c r="K965" s="331"/>
      <c r="L965" s="379"/>
      <c r="M965" s="331"/>
      <c r="N965" s="603" t="s">
        <v>148</v>
      </c>
      <c r="O965" s="603" t="str">
        <f>O964</f>
        <v>CERET</v>
      </c>
      <c r="P965" s="603" t="s">
        <v>1068</v>
      </c>
      <c r="Q965" s="603" t="str">
        <f>Q963</f>
        <v>6.0020</v>
      </c>
      <c r="R965" s="126">
        <f>R963</f>
        <v>36758</v>
      </c>
      <c r="S965" s="453" t="s">
        <v>72</v>
      </c>
      <c r="T965"/>
      <c r="U965"/>
      <c r="V965">
        <v>240</v>
      </c>
      <c r="W965" s="50"/>
      <c r="X965" s="123">
        <f t="shared" si="14"/>
        <v>240</v>
      </c>
      <c r="Y965" s="1">
        <v>240</v>
      </c>
      <c r="Z965" s="123">
        <v>3</v>
      </c>
    </row>
    <row r="966" spans="1:26" s="31" customFormat="1" ht="12.75">
      <c r="A966" s="336"/>
      <c r="B966" s="361" t="s">
        <v>206</v>
      </c>
      <c r="C966" s="380">
        <v>1987</v>
      </c>
      <c r="D966" s="380" t="s">
        <v>129</v>
      </c>
      <c r="E966" s="380"/>
      <c r="F966" s="336"/>
      <c r="G966" s="336"/>
      <c r="H966" s="336"/>
      <c r="I966" s="336"/>
      <c r="J966" s="336"/>
      <c r="K966" s="336"/>
      <c r="L966" s="380"/>
      <c r="M966" s="336"/>
      <c r="N966" s="599" t="s">
        <v>148</v>
      </c>
      <c r="O966" s="599" t="str">
        <f>O965</f>
        <v>CERET</v>
      </c>
      <c r="P966" s="599" t="s">
        <v>1068</v>
      </c>
      <c r="Q966" s="599" t="str">
        <f>Q963</f>
        <v>6.0020</v>
      </c>
      <c r="R966" s="126">
        <f>R963</f>
        <v>36758</v>
      </c>
      <c r="S966" s="453" t="s">
        <v>72</v>
      </c>
      <c r="T966"/>
      <c r="U966"/>
      <c r="V966"/>
      <c r="W966">
        <v>240</v>
      </c>
      <c r="X966" s="123">
        <f t="shared" si="14"/>
        <v>240</v>
      </c>
      <c r="Y966" s="1">
        <v>240</v>
      </c>
      <c r="Z966" s="123">
        <v>4</v>
      </c>
    </row>
    <row r="967" spans="1:26" ht="12.75">
      <c r="A967" s="326">
        <v>241</v>
      </c>
      <c r="B967" s="347"/>
      <c r="C967" s="326"/>
      <c r="D967" s="326"/>
      <c r="E967" s="376" t="s">
        <v>124</v>
      </c>
      <c r="F967" s="388" t="s">
        <v>1069</v>
      </c>
      <c r="G967" s="376">
        <v>306</v>
      </c>
      <c r="H967" s="376" t="s">
        <v>404</v>
      </c>
      <c r="I967" s="376" t="s">
        <v>113</v>
      </c>
      <c r="J967" s="376" t="s">
        <v>111</v>
      </c>
      <c r="K967" s="407" t="s">
        <v>380</v>
      </c>
      <c r="L967" s="426">
        <v>29093</v>
      </c>
      <c r="M967" s="441" t="s">
        <v>126</v>
      </c>
      <c r="N967" s="605" t="s">
        <v>124</v>
      </c>
      <c r="O967" s="605" t="str">
        <f>E967</f>
        <v>BAGNOLS</v>
      </c>
      <c r="P967" s="605" t="s">
        <v>1069</v>
      </c>
      <c r="Q967" s="605" t="str">
        <f>F967</f>
        <v>6.004</v>
      </c>
      <c r="R967" s="127">
        <f>L967</f>
        <v>29093</v>
      </c>
      <c r="S967" s="567" t="s">
        <v>72</v>
      </c>
      <c r="T967">
        <v>241</v>
      </c>
      <c r="U967"/>
      <c r="V967"/>
      <c r="W967"/>
      <c r="X967" s="123">
        <f t="shared" si="14"/>
        <v>241</v>
      </c>
      <c r="Y967" s="123">
        <v>241</v>
      </c>
      <c r="Z967" s="123">
        <v>1</v>
      </c>
    </row>
    <row r="968" spans="1:26" ht="12.75">
      <c r="A968" s="331"/>
      <c r="B968" s="354"/>
      <c r="C968" s="331"/>
      <c r="D968" s="331"/>
      <c r="E968" s="379"/>
      <c r="F968" s="901"/>
      <c r="G968" s="379"/>
      <c r="H968" s="379"/>
      <c r="I968" s="379"/>
      <c r="J968" s="379"/>
      <c r="K968" s="898"/>
      <c r="L968" s="431"/>
      <c r="M968" s="443"/>
      <c r="N968" s="603" t="s">
        <v>124</v>
      </c>
      <c r="O968" s="603" t="str">
        <f>O967</f>
        <v>BAGNOLS</v>
      </c>
      <c r="P968" s="603" t="s">
        <v>1069</v>
      </c>
      <c r="Q968" s="603" t="str">
        <f>Q967</f>
        <v>6.004</v>
      </c>
      <c r="R968" s="126">
        <f>R967</f>
        <v>29093</v>
      </c>
      <c r="S968" s="453" t="s">
        <v>72</v>
      </c>
      <c r="T968"/>
      <c r="U968">
        <v>241</v>
      </c>
      <c r="V968"/>
      <c r="W968"/>
      <c r="X968" s="123">
        <f t="shared" si="14"/>
        <v>241</v>
      </c>
      <c r="Y968" s="123">
        <v>241</v>
      </c>
      <c r="Z968" s="123">
        <v>2</v>
      </c>
    </row>
    <row r="969" spans="1:26" ht="12.75">
      <c r="A969" s="331"/>
      <c r="B969" s="354"/>
      <c r="C969" s="331"/>
      <c r="D969" s="331"/>
      <c r="E969" s="379"/>
      <c r="F969" s="901"/>
      <c r="G969" s="379"/>
      <c r="H969" s="379"/>
      <c r="I969" s="379"/>
      <c r="J969" s="379"/>
      <c r="K969" s="898"/>
      <c r="L969" s="431"/>
      <c r="M969" s="443"/>
      <c r="N969" s="603" t="s">
        <v>124</v>
      </c>
      <c r="O969" s="603" t="str">
        <f>O968</f>
        <v>BAGNOLS</v>
      </c>
      <c r="P969" s="603" t="s">
        <v>1069</v>
      </c>
      <c r="Q969" s="603" t="str">
        <f>Q967</f>
        <v>6.004</v>
      </c>
      <c r="R969" s="126">
        <f>R967</f>
        <v>29093</v>
      </c>
      <c r="S969" s="453" t="s">
        <v>72</v>
      </c>
      <c r="T969"/>
      <c r="U969"/>
      <c r="V969">
        <v>241</v>
      </c>
      <c r="W969"/>
      <c r="X969" s="123">
        <f t="shared" si="14"/>
        <v>241</v>
      </c>
      <c r="Y969" s="123">
        <v>241</v>
      </c>
      <c r="Z969" s="123">
        <v>3</v>
      </c>
    </row>
    <row r="970" spans="1:26" ht="12.75">
      <c r="A970" s="336"/>
      <c r="B970" s="361"/>
      <c r="C970" s="336"/>
      <c r="D970" s="336"/>
      <c r="E970" s="380"/>
      <c r="F970" s="907"/>
      <c r="G970" s="380"/>
      <c r="H970" s="380"/>
      <c r="I970" s="380"/>
      <c r="J970" s="380"/>
      <c r="K970" s="904"/>
      <c r="L970" s="437"/>
      <c r="M970" s="444"/>
      <c r="N970" s="603" t="s">
        <v>124</v>
      </c>
      <c r="O970" s="603" t="str">
        <f>O969</f>
        <v>BAGNOLS</v>
      </c>
      <c r="P970" s="603" t="s">
        <v>1069</v>
      </c>
      <c r="Q970" s="603" t="str">
        <f>Q967</f>
        <v>6.004</v>
      </c>
      <c r="R970" s="126">
        <f>R967</f>
        <v>29093</v>
      </c>
      <c r="S970" s="453" t="s">
        <v>72</v>
      </c>
      <c r="T970"/>
      <c r="U970"/>
      <c r="V970"/>
      <c r="W970">
        <v>241</v>
      </c>
      <c r="X970" s="123">
        <f t="shared" si="14"/>
        <v>241</v>
      </c>
      <c r="Y970" s="123">
        <v>241</v>
      </c>
      <c r="Z970" s="123">
        <v>4</v>
      </c>
    </row>
    <row r="971" spans="1:26" ht="12.75">
      <c r="A971" s="147">
        <v>242</v>
      </c>
      <c r="B971" s="148" t="s">
        <v>667</v>
      </c>
      <c r="C971" s="147">
        <v>1995</v>
      </c>
      <c r="D971" s="147" t="s">
        <v>155</v>
      </c>
      <c r="E971" s="144" t="s">
        <v>148</v>
      </c>
      <c r="F971" s="143" t="s">
        <v>1070</v>
      </c>
      <c r="G971" s="147">
        <v>416</v>
      </c>
      <c r="H971" s="144" t="s">
        <v>110</v>
      </c>
      <c r="I971" s="144" t="s">
        <v>122</v>
      </c>
      <c r="J971" s="147" t="s">
        <v>111</v>
      </c>
      <c r="K971" s="146" t="s">
        <v>672</v>
      </c>
      <c r="L971" s="145">
        <v>39313</v>
      </c>
      <c r="M971" s="144" t="s">
        <v>151</v>
      </c>
      <c r="N971" s="573" t="s">
        <v>148</v>
      </c>
      <c r="O971" s="573" t="str">
        <f>E971</f>
        <v>CERET</v>
      </c>
      <c r="P971" s="573" t="s">
        <v>1070</v>
      </c>
      <c r="Q971" s="573" t="str">
        <f>F971</f>
        <v>6.0081</v>
      </c>
      <c r="R971" s="142">
        <f>L971</f>
        <v>39313</v>
      </c>
      <c r="S971" s="567" t="s">
        <v>72</v>
      </c>
      <c r="T971" s="50">
        <v>242</v>
      </c>
      <c r="U971"/>
      <c r="V971"/>
      <c r="W971"/>
      <c r="X971" s="123">
        <f t="shared" si="14"/>
        <v>242</v>
      </c>
      <c r="Y971" s="31">
        <v>242</v>
      </c>
      <c r="Z971" s="123">
        <v>1</v>
      </c>
    </row>
    <row r="972" spans="1:26" ht="12.75">
      <c r="A972" s="139"/>
      <c r="B972" s="141" t="s">
        <v>671</v>
      </c>
      <c r="C972" s="139">
        <v>1983</v>
      </c>
      <c r="D972" s="139" t="s">
        <v>142</v>
      </c>
      <c r="E972" s="137"/>
      <c r="F972" s="140"/>
      <c r="G972" s="139"/>
      <c r="H972" s="137"/>
      <c r="I972" s="137"/>
      <c r="J972" s="139"/>
      <c r="K972" s="136"/>
      <c r="L972" s="138"/>
      <c r="M972" s="137"/>
      <c r="N972" s="574" t="s">
        <v>148</v>
      </c>
      <c r="O972" s="574" t="str">
        <f>O971</f>
        <v>CERET</v>
      </c>
      <c r="P972" s="574" t="s">
        <v>1070</v>
      </c>
      <c r="Q972" s="574" t="str">
        <f>Q971</f>
        <v>6.0081</v>
      </c>
      <c r="R972" s="129">
        <f>R971</f>
        <v>39313</v>
      </c>
      <c r="S972" s="453" t="s">
        <v>72</v>
      </c>
      <c r="T972" s="50"/>
      <c r="U972" s="50">
        <v>242</v>
      </c>
      <c r="V972"/>
      <c r="W972"/>
      <c r="X972" s="123">
        <f t="shared" si="14"/>
        <v>242</v>
      </c>
      <c r="Y972" s="31">
        <v>242</v>
      </c>
      <c r="Z972" s="123">
        <v>2</v>
      </c>
    </row>
    <row r="973" spans="1:26" ht="12.75">
      <c r="A973" s="139"/>
      <c r="B973" s="141" t="s">
        <v>666</v>
      </c>
      <c r="C973" s="139">
        <v>1989</v>
      </c>
      <c r="D973" s="139" t="s">
        <v>114</v>
      </c>
      <c r="E973" s="137"/>
      <c r="F973" s="140"/>
      <c r="G973" s="139"/>
      <c r="H973" s="137"/>
      <c r="I973" s="137"/>
      <c r="J973" s="139"/>
      <c r="K973" s="136"/>
      <c r="L973" s="138"/>
      <c r="M973" s="137"/>
      <c r="N973" s="574" t="s">
        <v>148</v>
      </c>
      <c r="O973" s="574" t="str">
        <f>O972</f>
        <v>CERET</v>
      </c>
      <c r="P973" s="574" t="s">
        <v>1070</v>
      </c>
      <c r="Q973" s="574" t="str">
        <f>Q971</f>
        <v>6.0081</v>
      </c>
      <c r="R973" s="129">
        <f>R971</f>
        <v>39313</v>
      </c>
      <c r="S973" s="453" t="s">
        <v>72</v>
      </c>
      <c r="T973" s="50"/>
      <c r="U973" s="50"/>
      <c r="V973" s="50">
        <v>242</v>
      </c>
      <c r="W973"/>
      <c r="X973" s="123">
        <f t="shared" si="14"/>
        <v>242</v>
      </c>
      <c r="Y973" s="31">
        <v>242</v>
      </c>
      <c r="Z973" s="123">
        <v>3</v>
      </c>
    </row>
    <row r="974" spans="1:26" ht="12.75">
      <c r="A974" s="133"/>
      <c r="B974" s="135" t="s">
        <v>670</v>
      </c>
      <c r="C974" s="133">
        <v>1995</v>
      </c>
      <c r="D974" s="133" t="s">
        <v>155</v>
      </c>
      <c r="E974" s="131"/>
      <c r="F974" s="134"/>
      <c r="G974" s="133"/>
      <c r="H974" s="131"/>
      <c r="I974" s="131"/>
      <c r="J974" s="133"/>
      <c r="K974" s="130"/>
      <c r="L974" s="132"/>
      <c r="M974" s="131"/>
      <c r="N974" s="575" t="s">
        <v>148</v>
      </c>
      <c r="O974" s="575" t="str">
        <f>O973</f>
        <v>CERET</v>
      </c>
      <c r="P974" s="575" t="s">
        <v>1070</v>
      </c>
      <c r="Q974" s="575" t="str">
        <f>Q971</f>
        <v>6.0081</v>
      </c>
      <c r="R974" s="129">
        <f>R971</f>
        <v>39313</v>
      </c>
      <c r="S974" s="453" t="s">
        <v>72</v>
      </c>
      <c r="T974" s="50"/>
      <c r="U974" s="50"/>
      <c r="V974" s="50"/>
      <c r="W974" s="50">
        <v>242</v>
      </c>
      <c r="X974" s="123">
        <f t="shared" si="14"/>
        <v>242</v>
      </c>
      <c r="Y974" s="31">
        <v>242</v>
      </c>
      <c r="Z974" s="123">
        <v>4</v>
      </c>
    </row>
    <row r="975" spans="1:26" ht="12.75">
      <c r="A975" s="326">
        <v>243</v>
      </c>
      <c r="B975" s="347" t="s">
        <v>208</v>
      </c>
      <c r="C975" s="376">
        <v>1991</v>
      </c>
      <c r="D975" s="376" t="s">
        <v>130</v>
      </c>
      <c r="E975" s="376" t="s">
        <v>148</v>
      </c>
      <c r="F975" s="388" t="s">
        <v>1071</v>
      </c>
      <c r="G975" s="326">
        <v>304</v>
      </c>
      <c r="H975" s="326" t="s">
        <v>110</v>
      </c>
      <c r="I975" s="326" t="s">
        <v>128</v>
      </c>
      <c r="J975" s="326" t="s">
        <v>111</v>
      </c>
      <c r="K975" s="399" t="s">
        <v>209</v>
      </c>
      <c r="L975" s="424">
        <v>37486</v>
      </c>
      <c r="M975" s="326" t="s">
        <v>126</v>
      </c>
      <c r="N975" s="605" t="s">
        <v>148</v>
      </c>
      <c r="O975" s="605" t="str">
        <f>E975</f>
        <v>CERET</v>
      </c>
      <c r="P975" s="605" t="s">
        <v>1071</v>
      </c>
      <c r="Q975" s="605" t="str">
        <f>F975</f>
        <v>6.0153</v>
      </c>
      <c r="R975" s="127">
        <f>L975</f>
        <v>37486</v>
      </c>
      <c r="S975" s="567" t="s">
        <v>72</v>
      </c>
      <c r="T975">
        <v>243</v>
      </c>
      <c r="U975" s="50"/>
      <c r="V975" s="50"/>
      <c r="W975" s="50"/>
      <c r="X975" s="123">
        <f t="shared" si="14"/>
        <v>243</v>
      </c>
      <c r="Y975" s="123">
        <v>243</v>
      </c>
      <c r="Z975" s="123">
        <v>1</v>
      </c>
    </row>
    <row r="976" spans="1:26" ht="12.75">
      <c r="A976" s="331"/>
      <c r="B976" s="354" t="s">
        <v>210</v>
      </c>
      <c r="C976" s="379">
        <v>1989</v>
      </c>
      <c r="D976" s="379" t="s">
        <v>129</v>
      </c>
      <c r="E976" s="379"/>
      <c r="F976" s="331"/>
      <c r="G976" s="331"/>
      <c r="H976" s="331"/>
      <c r="I976" s="331"/>
      <c r="J976" s="331"/>
      <c r="K976" s="331"/>
      <c r="L976" s="379"/>
      <c r="M976" s="331"/>
      <c r="N976" s="603" t="s">
        <v>148</v>
      </c>
      <c r="O976" s="603" t="str">
        <f>O975</f>
        <v>CERET</v>
      </c>
      <c r="P976" s="603" t="s">
        <v>1071</v>
      </c>
      <c r="Q976" s="603" t="str">
        <f>Q975</f>
        <v>6.0153</v>
      </c>
      <c r="R976" s="126">
        <f>R975</f>
        <v>37486</v>
      </c>
      <c r="S976" s="453" t="s">
        <v>72</v>
      </c>
      <c r="T976"/>
      <c r="U976">
        <v>243</v>
      </c>
      <c r="V976" s="50"/>
      <c r="W976" s="50"/>
      <c r="X976" s="123">
        <f t="shared" si="14"/>
        <v>243</v>
      </c>
      <c r="Y976" s="123">
        <v>243</v>
      </c>
      <c r="Z976" s="123">
        <v>2</v>
      </c>
    </row>
    <row r="977" spans="1:26" ht="12.75">
      <c r="A977" s="331"/>
      <c r="B977" s="354" t="s">
        <v>211</v>
      </c>
      <c r="C977" s="379">
        <v>1990</v>
      </c>
      <c r="D977" s="379" t="s">
        <v>155</v>
      </c>
      <c r="E977" s="379"/>
      <c r="F977" s="331"/>
      <c r="G977" s="331"/>
      <c r="H977" s="331"/>
      <c r="I977" s="331"/>
      <c r="J977" s="331"/>
      <c r="K977" s="331"/>
      <c r="L977" s="379"/>
      <c r="M977" s="331"/>
      <c r="N977" s="603" t="s">
        <v>148</v>
      </c>
      <c r="O977" s="603" t="str">
        <f>O976</f>
        <v>CERET</v>
      </c>
      <c r="P977" s="603" t="s">
        <v>1071</v>
      </c>
      <c r="Q977" s="603" t="str">
        <f>Q975</f>
        <v>6.0153</v>
      </c>
      <c r="R977" s="126">
        <f>R975</f>
        <v>37486</v>
      </c>
      <c r="S977" s="453" t="s">
        <v>72</v>
      </c>
      <c r="T977"/>
      <c r="U977"/>
      <c r="V977">
        <v>243</v>
      </c>
      <c r="W977" s="50"/>
      <c r="X977" s="123">
        <f t="shared" si="14"/>
        <v>243</v>
      </c>
      <c r="Y977" s="123">
        <v>243</v>
      </c>
      <c r="Z977" s="123">
        <v>3</v>
      </c>
    </row>
    <row r="978" spans="1:26" ht="12.75">
      <c r="A978" s="336"/>
      <c r="B978" s="361" t="s">
        <v>212</v>
      </c>
      <c r="C978" s="380">
        <v>1989</v>
      </c>
      <c r="D978" s="380" t="s">
        <v>129</v>
      </c>
      <c r="E978" s="380"/>
      <c r="F978" s="336"/>
      <c r="G978" s="336"/>
      <c r="H978" s="336"/>
      <c r="I978" s="336"/>
      <c r="J978" s="336"/>
      <c r="K978" s="336"/>
      <c r="L978" s="380"/>
      <c r="M978" s="336"/>
      <c r="N978" s="599" t="s">
        <v>148</v>
      </c>
      <c r="O978" s="599" t="str">
        <f>O977</f>
        <v>CERET</v>
      </c>
      <c r="P978" s="599" t="s">
        <v>1071</v>
      </c>
      <c r="Q978" s="599" t="str">
        <f>Q975</f>
        <v>6.0153</v>
      </c>
      <c r="R978" s="126">
        <f>R975</f>
        <v>37486</v>
      </c>
      <c r="S978" s="453" t="s">
        <v>72</v>
      </c>
      <c r="T978"/>
      <c r="U978"/>
      <c r="V978"/>
      <c r="W978">
        <v>243</v>
      </c>
      <c r="X978" s="123">
        <f t="shared" si="14"/>
        <v>243</v>
      </c>
      <c r="Y978" s="123">
        <v>243</v>
      </c>
      <c r="Z978" s="123">
        <v>4</v>
      </c>
    </row>
    <row r="979" spans="1:26" ht="12.75">
      <c r="A979" s="465">
        <v>244</v>
      </c>
      <c r="B979" s="466" t="s">
        <v>10</v>
      </c>
      <c r="C979" s="465">
        <v>1999</v>
      </c>
      <c r="D979" s="465" t="s">
        <v>125</v>
      </c>
      <c r="E979" s="954" t="s">
        <v>148</v>
      </c>
      <c r="F979" s="467" t="s">
        <v>1072</v>
      </c>
      <c r="G979" s="465">
        <v>411</v>
      </c>
      <c r="H979" s="465" t="s">
        <v>615</v>
      </c>
      <c r="I979" s="465" t="s">
        <v>412</v>
      </c>
      <c r="J979" s="465" t="s">
        <v>111</v>
      </c>
      <c r="K979" s="468" t="s">
        <v>166</v>
      </c>
      <c r="L979" s="469">
        <v>41476</v>
      </c>
      <c r="M979" s="465" t="s">
        <v>151</v>
      </c>
      <c r="N979" s="470" t="s">
        <v>148</v>
      </c>
      <c r="O979" s="470" t="str">
        <f>E979</f>
        <v>CERET</v>
      </c>
      <c r="P979" s="470" t="s">
        <v>1072</v>
      </c>
      <c r="Q979" s="470" t="str">
        <f>F979</f>
        <v>6.0205</v>
      </c>
      <c r="R979" s="471">
        <v>41476</v>
      </c>
      <c r="S979" s="472" t="s">
        <v>72</v>
      </c>
      <c r="T979">
        <v>244</v>
      </c>
      <c r="U979"/>
      <c r="V979"/>
      <c r="W979"/>
      <c r="X979" s="123">
        <f aca="true" t="shared" si="15" ref="X979:X1042">T979+U979+V979+W979</f>
        <v>244</v>
      </c>
      <c r="Y979">
        <v>244</v>
      </c>
      <c r="Z979" s="123">
        <v>1</v>
      </c>
    </row>
    <row r="980" spans="1:26" ht="12.75">
      <c r="A980" s="473"/>
      <c r="B980" s="474" t="s">
        <v>845</v>
      </c>
      <c r="C980" s="473">
        <v>2002</v>
      </c>
      <c r="D980" s="473" t="s">
        <v>130</v>
      </c>
      <c r="E980" s="955"/>
      <c r="F980" s="475"/>
      <c r="G980" s="473"/>
      <c r="H980" s="473"/>
      <c r="I980" s="473"/>
      <c r="J980" s="473"/>
      <c r="K980" s="476"/>
      <c r="L980" s="477"/>
      <c r="M980" s="473"/>
      <c r="N980" s="478" t="s">
        <v>148</v>
      </c>
      <c r="O980" s="478" t="str">
        <f>O979</f>
        <v>CERET</v>
      </c>
      <c r="P980" s="478" t="s">
        <v>1072</v>
      </c>
      <c r="Q980" s="478" t="str">
        <f>Q979</f>
        <v>6.0205</v>
      </c>
      <c r="R980" s="479">
        <v>41476</v>
      </c>
      <c r="S980" s="472" t="s">
        <v>72</v>
      </c>
      <c r="T980"/>
      <c r="U980">
        <v>244</v>
      </c>
      <c r="V980"/>
      <c r="W980"/>
      <c r="X980" s="123">
        <f t="shared" si="15"/>
        <v>244</v>
      </c>
      <c r="Y980">
        <v>244</v>
      </c>
      <c r="Z980" s="123">
        <v>2</v>
      </c>
    </row>
    <row r="981" spans="1:26" ht="12.75">
      <c r="A981" s="473"/>
      <c r="B981" s="474" t="s">
        <v>812</v>
      </c>
      <c r="C981" s="473">
        <v>1998</v>
      </c>
      <c r="D981" s="473" t="s">
        <v>127</v>
      </c>
      <c r="E981" s="955"/>
      <c r="F981" s="475"/>
      <c r="G981" s="473"/>
      <c r="H981" s="473"/>
      <c r="I981" s="473"/>
      <c r="J981" s="473"/>
      <c r="K981" s="476"/>
      <c r="L981" s="477"/>
      <c r="M981" s="473"/>
      <c r="N981" s="478" t="s">
        <v>148</v>
      </c>
      <c r="O981" s="478" t="str">
        <f>O980</f>
        <v>CERET</v>
      </c>
      <c r="P981" s="478" t="s">
        <v>1072</v>
      </c>
      <c r="Q981" s="478" t="str">
        <f>Q979</f>
        <v>6.0205</v>
      </c>
      <c r="R981" s="479">
        <v>41476</v>
      </c>
      <c r="S981" s="472" t="s">
        <v>72</v>
      </c>
      <c r="T981"/>
      <c r="U981"/>
      <c r="V981">
        <v>244</v>
      </c>
      <c r="W981"/>
      <c r="X981" s="123">
        <f t="shared" si="15"/>
        <v>244</v>
      </c>
      <c r="Y981">
        <v>244</v>
      </c>
      <c r="Z981" s="123">
        <v>3</v>
      </c>
    </row>
    <row r="982" spans="1:26" ht="12.75">
      <c r="A982" s="480"/>
      <c r="B982" s="481" t="s">
        <v>813</v>
      </c>
      <c r="C982" s="480">
        <v>1998</v>
      </c>
      <c r="D982" s="480" t="s">
        <v>127</v>
      </c>
      <c r="E982" s="956"/>
      <c r="F982" s="482"/>
      <c r="G982" s="480"/>
      <c r="H982" s="480"/>
      <c r="I982" s="480"/>
      <c r="J982" s="480"/>
      <c r="K982" s="483"/>
      <c r="L982" s="484"/>
      <c r="M982" s="480"/>
      <c r="N982" s="485" t="s">
        <v>148</v>
      </c>
      <c r="O982" s="485" t="str">
        <f>O981</f>
        <v>CERET</v>
      </c>
      <c r="P982" s="485" t="s">
        <v>1072</v>
      </c>
      <c r="Q982" s="485" t="str">
        <f>Q979</f>
        <v>6.0205</v>
      </c>
      <c r="R982" s="479">
        <v>41476</v>
      </c>
      <c r="S982" s="472" t="s">
        <v>72</v>
      </c>
      <c r="T982"/>
      <c r="U982"/>
      <c r="V982"/>
      <c r="W982">
        <v>244</v>
      </c>
      <c r="X982" s="123">
        <f t="shared" si="15"/>
        <v>244</v>
      </c>
      <c r="Y982">
        <v>244</v>
      </c>
      <c r="Z982" s="123">
        <v>4</v>
      </c>
    </row>
    <row r="983" spans="1:26" ht="12.75">
      <c r="A983" s="173">
        <v>245</v>
      </c>
      <c r="B983" s="190" t="s">
        <v>506</v>
      </c>
      <c r="C983" s="168">
        <v>1990</v>
      </c>
      <c r="D983" s="1049" t="s">
        <v>121</v>
      </c>
      <c r="E983" s="173" t="s">
        <v>128</v>
      </c>
      <c r="F983" s="226" t="s">
        <v>1073</v>
      </c>
      <c r="G983" s="168">
        <v>409</v>
      </c>
      <c r="H983" s="168" t="s">
        <v>110</v>
      </c>
      <c r="I983" s="168" t="s">
        <v>128</v>
      </c>
      <c r="J983" s="168" t="s">
        <v>111</v>
      </c>
      <c r="K983" s="242" t="s">
        <v>594</v>
      </c>
      <c r="L983" s="254">
        <v>38949</v>
      </c>
      <c r="M983" s="173" t="s">
        <v>151</v>
      </c>
      <c r="N983" s="570" t="s">
        <v>128</v>
      </c>
      <c r="O983" s="570" t="str">
        <f>E983</f>
        <v>QUILLAN</v>
      </c>
      <c r="P983" s="570" t="s">
        <v>1073</v>
      </c>
      <c r="Q983" s="570" t="str">
        <f>F983</f>
        <v>6.0237</v>
      </c>
      <c r="R983" s="127">
        <f>L983</f>
        <v>38949</v>
      </c>
      <c r="S983" s="567" t="s">
        <v>72</v>
      </c>
      <c r="T983" s="50">
        <v>245</v>
      </c>
      <c r="U983"/>
      <c r="V983"/>
      <c r="W983"/>
      <c r="X983" s="123">
        <f t="shared" si="15"/>
        <v>245</v>
      </c>
      <c r="Y983" s="123">
        <v>245</v>
      </c>
      <c r="Z983" s="123">
        <v>1</v>
      </c>
    </row>
    <row r="984" spans="1:26" ht="12.75">
      <c r="A984" s="179"/>
      <c r="B984" s="192" t="s">
        <v>595</v>
      </c>
      <c r="C984" s="170">
        <v>1992</v>
      </c>
      <c r="D984" s="170" t="s">
        <v>125</v>
      </c>
      <c r="E984" s="179"/>
      <c r="F984" s="211"/>
      <c r="G984" s="170"/>
      <c r="H984" s="170"/>
      <c r="I984" s="170"/>
      <c r="J984" s="170"/>
      <c r="K984" s="170"/>
      <c r="L984" s="179"/>
      <c r="M984" s="179"/>
      <c r="N984" s="571" t="s">
        <v>128</v>
      </c>
      <c r="O984" s="571" t="str">
        <f>O983</f>
        <v>QUILLAN</v>
      </c>
      <c r="P984" s="571" t="s">
        <v>1073</v>
      </c>
      <c r="Q984" s="571" t="str">
        <f>Q983</f>
        <v>6.0237</v>
      </c>
      <c r="R984" s="126">
        <f>R983</f>
        <v>38949</v>
      </c>
      <c r="S984" s="453" t="s">
        <v>72</v>
      </c>
      <c r="T984" s="50"/>
      <c r="U984" s="50">
        <v>245</v>
      </c>
      <c r="V984"/>
      <c r="W984"/>
      <c r="X984" s="123">
        <f t="shared" si="15"/>
        <v>245</v>
      </c>
      <c r="Y984" s="123">
        <v>245</v>
      </c>
      <c r="Z984" s="123">
        <v>2</v>
      </c>
    </row>
    <row r="985" spans="1:26" ht="12.75">
      <c r="A985" s="179"/>
      <c r="B985" s="192" t="s">
        <v>596</v>
      </c>
      <c r="C985" s="170">
        <v>1993</v>
      </c>
      <c r="D985" s="170" t="s">
        <v>129</v>
      </c>
      <c r="E985" s="179"/>
      <c r="F985" s="211"/>
      <c r="G985" s="170"/>
      <c r="H985" s="170"/>
      <c r="I985" s="170"/>
      <c r="J985" s="170"/>
      <c r="K985" s="170"/>
      <c r="L985" s="179"/>
      <c r="M985" s="179"/>
      <c r="N985" s="571" t="s">
        <v>128</v>
      </c>
      <c r="O985" s="571" t="str">
        <f>O984</f>
        <v>QUILLAN</v>
      </c>
      <c r="P985" s="571" t="s">
        <v>1073</v>
      </c>
      <c r="Q985" s="571" t="str">
        <f>Q983</f>
        <v>6.0237</v>
      </c>
      <c r="R985" s="126">
        <f>R983</f>
        <v>38949</v>
      </c>
      <c r="S985" s="453" t="s">
        <v>72</v>
      </c>
      <c r="T985" s="50"/>
      <c r="U985" s="50"/>
      <c r="V985" s="50">
        <v>245</v>
      </c>
      <c r="W985"/>
      <c r="X985" s="123">
        <f t="shared" si="15"/>
        <v>245</v>
      </c>
      <c r="Y985" s="123">
        <v>245</v>
      </c>
      <c r="Z985" s="123">
        <v>3</v>
      </c>
    </row>
    <row r="986" spans="1:26" ht="12.75">
      <c r="A986" s="184"/>
      <c r="B986" s="194" t="s">
        <v>505</v>
      </c>
      <c r="C986" s="172">
        <v>1991</v>
      </c>
      <c r="D986" s="172" t="s">
        <v>127</v>
      </c>
      <c r="E986" s="184"/>
      <c r="F986" s="394"/>
      <c r="G986" s="172"/>
      <c r="H986" s="172"/>
      <c r="I986" s="172"/>
      <c r="J986" s="172"/>
      <c r="K986" s="172"/>
      <c r="L986" s="184"/>
      <c r="M986" s="184"/>
      <c r="N986" s="572" t="s">
        <v>128</v>
      </c>
      <c r="O986" s="572" t="str">
        <f>O985</f>
        <v>QUILLAN</v>
      </c>
      <c r="P986" s="572" t="s">
        <v>1073</v>
      </c>
      <c r="Q986" s="572" t="str">
        <f>Q983</f>
        <v>6.0237</v>
      </c>
      <c r="R986" s="126">
        <f>R983</f>
        <v>38949</v>
      </c>
      <c r="S986" s="453" t="s">
        <v>72</v>
      </c>
      <c r="T986" s="50"/>
      <c r="U986" s="50"/>
      <c r="V986" s="50"/>
      <c r="W986" s="50">
        <v>245</v>
      </c>
      <c r="X986" s="123">
        <f t="shared" si="15"/>
        <v>245</v>
      </c>
      <c r="Y986" s="123">
        <v>245</v>
      </c>
      <c r="Z986" s="123">
        <v>4</v>
      </c>
    </row>
    <row r="987" spans="1:26" ht="12.75">
      <c r="A987" s="147">
        <v>246</v>
      </c>
      <c r="B987" s="148" t="s">
        <v>669</v>
      </c>
      <c r="C987" s="147">
        <v>1996</v>
      </c>
      <c r="D987" s="147" t="s">
        <v>130</v>
      </c>
      <c r="E987" s="144" t="s">
        <v>148</v>
      </c>
      <c r="F987" s="143" t="s">
        <v>1074</v>
      </c>
      <c r="G987" s="147">
        <v>409</v>
      </c>
      <c r="H987" s="144" t="s">
        <v>615</v>
      </c>
      <c r="I987" s="144" t="s">
        <v>128</v>
      </c>
      <c r="J987" s="147" t="s">
        <v>111</v>
      </c>
      <c r="K987" s="146" t="s">
        <v>172</v>
      </c>
      <c r="L987" s="145">
        <v>39292</v>
      </c>
      <c r="M987" s="144" t="s">
        <v>151</v>
      </c>
      <c r="N987" s="576" t="s">
        <v>148</v>
      </c>
      <c r="O987" s="576" t="str">
        <f>E987</f>
        <v>CERET</v>
      </c>
      <c r="P987" s="576" t="s">
        <v>1074</v>
      </c>
      <c r="Q987" s="576" t="str">
        <f>F987</f>
        <v>6.0240</v>
      </c>
      <c r="R987" s="142">
        <f>L987</f>
        <v>39292</v>
      </c>
      <c r="S987" s="567" t="s">
        <v>72</v>
      </c>
      <c r="T987">
        <v>246</v>
      </c>
      <c r="U987" s="50"/>
      <c r="V987" s="50"/>
      <c r="W987" s="50"/>
      <c r="X987" s="123">
        <f t="shared" si="15"/>
        <v>246</v>
      </c>
      <c r="Y987" s="1">
        <v>246</v>
      </c>
      <c r="Z987" s="123">
        <v>1</v>
      </c>
    </row>
    <row r="988" spans="1:26" ht="12.75">
      <c r="A988" s="139"/>
      <c r="B988" s="141" t="s">
        <v>668</v>
      </c>
      <c r="C988" s="139">
        <v>1990</v>
      </c>
      <c r="D988" s="139" t="s">
        <v>123</v>
      </c>
      <c r="E988" s="137"/>
      <c r="F988" s="140"/>
      <c r="G988" s="139"/>
      <c r="H988" s="137"/>
      <c r="I988" s="137"/>
      <c r="J988" s="139"/>
      <c r="K988" s="136"/>
      <c r="L988" s="138"/>
      <c r="M988" s="137"/>
      <c r="N988" s="589" t="s">
        <v>148</v>
      </c>
      <c r="O988" s="589" t="str">
        <f>O987</f>
        <v>CERET</v>
      </c>
      <c r="P988" s="589" t="s">
        <v>1074</v>
      </c>
      <c r="Q988" s="589" t="str">
        <f>Q987</f>
        <v>6.0240</v>
      </c>
      <c r="R988" s="129">
        <f>R987</f>
        <v>39292</v>
      </c>
      <c r="S988" s="453" t="s">
        <v>72</v>
      </c>
      <c r="T988"/>
      <c r="U988">
        <v>246</v>
      </c>
      <c r="V988" s="50"/>
      <c r="W988" s="50"/>
      <c r="X988" s="123">
        <f t="shared" si="15"/>
        <v>246</v>
      </c>
      <c r="Y988" s="1">
        <v>246</v>
      </c>
      <c r="Z988" s="123">
        <v>2</v>
      </c>
    </row>
    <row r="989" spans="1:26" ht="12.75">
      <c r="A989" s="139"/>
      <c r="B989" s="141" t="s">
        <v>667</v>
      </c>
      <c r="C989" s="139">
        <v>1995</v>
      </c>
      <c r="D989" s="139" t="s">
        <v>155</v>
      </c>
      <c r="E989" s="137"/>
      <c r="F989" s="140"/>
      <c r="G989" s="139"/>
      <c r="H989" s="137"/>
      <c r="I989" s="137"/>
      <c r="J989" s="139"/>
      <c r="K989" s="136"/>
      <c r="L989" s="138"/>
      <c r="M989" s="137"/>
      <c r="N989" s="589" t="s">
        <v>148</v>
      </c>
      <c r="O989" s="589" t="str">
        <f>O988</f>
        <v>CERET</v>
      </c>
      <c r="P989" s="589" t="s">
        <v>1074</v>
      </c>
      <c r="Q989" s="589" t="str">
        <f>Q987</f>
        <v>6.0240</v>
      </c>
      <c r="R989" s="129">
        <f>R987</f>
        <v>39292</v>
      </c>
      <c r="S989" s="453" t="s">
        <v>72</v>
      </c>
      <c r="T989"/>
      <c r="U989"/>
      <c r="V989">
        <v>246</v>
      </c>
      <c r="W989" s="50"/>
      <c r="X989" s="123">
        <f t="shared" si="15"/>
        <v>246</v>
      </c>
      <c r="Y989" s="1">
        <v>246</v>
      </c>
      <c r="Z989" s="123">
        <v>3</v>
      </c>
    </row>
    <row r="990" spans="1:26" ht="12.75">
      <c r="A990" s="133"/>
      <c r="B990" s="135" t="s">
        <v>666</v>
      </c>
      <c r="C990" s="133">
        <v>1989</v>
      </c>
      <c r="D990" s="133" t="s">
        <v>114</v>
      </c>
      <c r="E990" s="131"/>
      <c r="F990" s="134"/>
      <c r="G990" s="133"/>
      <c r="H990" s="131"/>
      <c r="I990" s="131"/>
      <c r="J990" s="133"/>
      <c r="K990" s="130"/>
      <c r="L990" s="132"/>
      <c r="M990" s="131"/>
      <c r="N990" s="595" t="s">
        <v>148</v>
      </c>
      <c r="O990" s="595" t="str">
        <f>O989</f>
        <v>CERET</v>
      </c>
      <c r="P990" s="595" t="s">
        <v>1074</v>
      </c>
      <c r="Q990" s="595" t="str">
        <f>Q987</f>
        <v>6.0240</v>
      </c>
      <c r="R990" s="129">
        <f>R987</f>
        <v>39292</v>
      </c>
      <c r="S990" s="453" t="s">
        <v>72</v>
      </c>
      <c r="T990"/>
      <c r="U990"/>
      <c r="V990"/>
      <c r="W990">
        <v>246</v>
      </c>
      <c r="X990" s="123">
        <f t="shared" si="15"/>
        <v>246</v>
      </c>
      <c r="Y990" s="1">
        <v>246</v>
      </c>
      <c r="Z990" s="123">
        <v>4</v>
      </c>
    </row>
    <row r="991" spans="1:26" s="50" customFormat="1" ht="12.75">
      <c r="A991" s="147">
        <v>247</v>
      </c>
      <c r="B991" s="148" t="s">
        <v>662</v>
      </c>
      <c r="C991" s="147">
        <v>1993</v>
      </c>
      <c r="D991" s="147" t="s">
        <v>125</v>
      </c>
      <c r="E991" s="144" t="s">
        <v>128</v>
      </c>
      <c r="F991" s="143" t="s">
        <v>1074</v>
      </c>
      <c r="G991" s="147">
        <v>409</v>
      </c>
      <c r="H991" s="144" t="s">
        <v>615</v>
      </c>
      <c r="I991" s="144" t="s">
        <v>128</v>
      </c>
      <c r="J991" s="147" t="s">
        <v>111</v>
      </c>
      <c r="K991" s="146" t="s">
        <v>171</v>
      </c>
      <c r="L991" s="145">
        <v>39292</v>
      </c>
      <c r="M991" s="144" t="s">
        <v>151</v>
      </c>
      <c r="N991" s="573" t="s">
        <v>128</v>
      </c>
      <c r="O991" s="573" t="str">
        <f>E991</f>
        <v>QUILLAN</v>
      </c>
      <c r="P991" s="573" t="s">
        <v>1074</v>
      </c>
      <c r="Q991" s="573" t="str">
        <f>F991</f>
        <v>6.0240</v>
      </c>
      <c r="R991" s="142">
        <f>L991</f>
        <v>39292</v>
      </c>
      <c r="S991" s="567" t="s">
        <v>72</v>
      </c>
      <c r="T991">
        <v>247</v>
      </c>
      <c r="U991"/>
      <c r="V991"/>
      <c r="W991"/>
      <c r="X991" s="123">
        <f t="shared" si="15"/>
        <v>247</v>
      </c>
      <c r="Y991" s="1">
        <v>247</v>
      </c>
      <c r="Z991" s="123">
        <v>1</v>
      </c>
    </row>
    <row r="992" spans="1:26" s="50" customFormat="1" ht="12.75">
      <c r="A992" s="139"/>
      <c r="B992" s="141" t="s">
        <v>664</v>
      </c>
      <c r="C992" s="139">
        <v>1990</v>
      </c>
      <c r="D992" s="139" t="s">
        <v>123</v>
      </c>
      <c r="E992" s="137"/>
      <c r="F992" s="140"/>
      <c r="G992" s="139"/>
      <c r="H992" s="137"/>
      <c r="I992" s="137"/>
      <c r="J992" s="139"/>
      <c r="K992" s="136"/>
      <c r="L992" s="138"/>
      <c r="M992" s="137"/>
      <c r="N992" s="574" t="s">
        <v>128</v>
      </c>
      <c r="O992" s="574" t="str">
        <f>O991</f>
        <v>QUILLAN</v>
      </c>
      <c r="P992" s="574" t="s">
        <v>1074</v>
      </c>
      <c r="Q992" s="574" t="str">
        <f>Q991</f>
        <v>6.0240</v>
      </c>
      <c r="R992" s="129">
        <f>R991</f>
        <v>39292</v>
      </c>
      <c r="S992" s="453" t="s">
        <v>72</v>
      </c>
      <c r="T992"/>
      <c r="U992">
        <v>247</v>
      </c>
      <c r="V992"/>
      <c r="W992"/>
      <c r="X992" s="123">
        <f t="shared" si="15"/>
        <v>247</v>
      </c>
      <c r="Y992" s="1">
        <v>247</v>
      </c>
      <c r="Z992" s="123">
        <v>2</v>
      </c>
    </row>
    <row r="993" spans="1:26" s="50" customFormat="1" ht="12.75">
      <c r="A993" s="139"/>
      <c r="B993" s="141" t="s">
        <v>661</v>
      </c>
      <c r="C993" s="139">
        <v>1993</v>
      </c>
      <c r="D993" s="139" t="s">
        <v>125</v>
      </c>
      <c r="E993" s="137"/>
      <c r="F993" s="140"/>
      <c r="G993" s="139"/>
      <c r="H993" s="137"/>
      <c r="I993" s="137"/>
      <c r="J993" s="139"/>
      <c r="K993" s="136"/>
      <c r="L993" s="138"/>
      <c r="M993" s="137"/>
      <c r="N993" s="574" t="s">
        <v>128</v>
      </c>
      <c r="O993" s="574" t="str">
        <f>O992</f>
        <v>QUILLAN</v>
      </c>
      <c r="P993" s="574" t="s">
        <v>1074</v>
      </c>
      <c r="Q993" s="574" t="str">
        <f>Q991</f>
        <v>6.0240</v>
      </c>
      <c r="R993" s="129">
        <f>R991</f>
        <v>39292</v>
      </c>
      <c r="S993" s="453" t="s">
        <v>72</v>
      </c>
      <c r="T993"/>
      <c r="U993"/>
      <c r="V993">
        <v>247</v>
      </c>
      <c r="W993"/>
      <c r="X993" s="123">
        <f t="shared" si="15"/>
        <v>247</v>
      </c>
      <c r="Y993" s="1">
        <v>247</v>
      </c>
      <c r="Z993" s="123">
        <v>3</v>
      </c>
    </row>
    <row r="994" spans="1:26" s="50" customFormat="1" ht="12.75">
      <c r="A994" s="133"/>
      <c r="B994" s="135" t="s">
        <v>660</v>
      </c>
      <c r="C994" s="133">
        <v>1993</v>
      </c>
      <c r="D994" s="133" t="s">
        <v>125</v>
      </c>
      <c r="E994" s="131"/>
      <c r="F994" s="134"/>
      <c r="G994" s="133"/>
      <c r="H994" s="131"/>
      <c r="I994" s="131"/>
      <c r="J994" s="133"/>
      <c r="K994" s="130"/>
      <c r="L994" s="132"/>
      <c r="M994" s="131"/>
      <c r="N994" s="575" t="s">
        <v>128</v>
      </c>
      <c r="O994" s="575" t="str">
        <f>O993</f>
        <v>QUILLAN</v>
      </c>
      <c r="P994" s="575" t="s">
        <v>1074</v>
      </c>
      <c r="Q994" s="575" t="str">
        <f>Q991</f>
        <v>6.0240</v>
      </c>
      <c r="R994" s="129">
        <f>R991</f>
        <v>39292</v>
      </c>
      <c r="S994" s="453" t="s">
        <v>72</v>
      </c>
      <c r="T994"/>
      <c r="U994"/>
      <c r="V994"/>
      <c r="W994">
        <v>247</v>
      </c>
      <c r="X994" s="123">
        <f t="shared" si="15"/>
        <v>247</v>
      </c>
      <c r="Y994" s="1">
        <v>247</v>
      </c>
      <c r="Z994" s="123">
        <v>4</v>
      </c>
    </row>
    <row r="995" spans="1:26" ht="12.75">
      <c r="A995" s="168">
        <v>248</v>
      </c>
      <c r="B995" s="190" t="s">
        <v>397</v>
      </c>
      <c r="C995" s="168">
        <v>1966</v>
      </c>
      <c r="D995" s="168" t="s">
        <v>125</v>
      </c>
      <c r="E995" s="173" t="s">
        <v>133</v>
      </c>
      <c r="F995" s="994" t="s">
        <v>1075</v>
      </c>
      <c r="G995" s="173">
        <v>300</v>
      </c>
      <c r="H995" s="173" t="s">
        <v>342</v>
      </c>
      <c r="I995" s="173" t="s">
        <v>133</v>
      </c>
      <c r="J995" s="173" t="s">
        <v>111</v>
      </c>
      <c r="K995" s="244" t="s">
        <v>187</v>
      </c>
      <c r="L995" s="417">
        <v>29407</v>
      </c>
      <c r="M995" s="266" t="s">
        <v>137</v>
      </c>
      <c r="N995" s="570" t="s">
        <v>133</v>
      </c>
      <c r="O995" s="570" t="str">
        <f>E995</f>
        <v>VAUVERT</v>
      </c>
      <c r="P995" s="570" t="s">
        <v>1075</v>
      </c>
      <c r="Q995" s="570" t="str">
        <f>F995</f>
        <v>6.030</v>
      </c>
      <c r="R995" s="127">
        <f>L995</f>
        <v>29407</v>
      </c>
      <c r="S995" s="567" t="s">
        <v>72</v>
      </c>
      <c r="T995" s="50">
        <v>248</v>
      </c>
      <c r="U995"/>
      <c r="V995"/>
      <c r="W995"/>
      <c r="X995" s="123">
        <f t="shared" si="15"/>
        <v>248</v>
      </c>
      <c r="Y995" s="123">
        <v>248</v>
      </c>
      <c r="Z995" s="123">
        <v>1</v>
      </c>
    </row>
    <row r="996" spans="1:26" ht="12.75">
      <c r="A996" s="170"/>
      <c r="B996" s="192" t="s">
        <v>398</v>
      </c>
      <c r="C996" s="170">
        <v>1965</v>
      </c>
      <c r="D996" s="170" t="s">
        <v>127</v>
      </c>
      <c r="E996" s="179"/>
      <c r="F996" s="232"/>
      <c r="G996" s="179"/>
      <c r="H996" s="179"/>
      <c r="I996" s="179"/>
      <c r="J996" s="179"/>
      <c r="K996" s="237"/>
      <c r="L996" s="419"/>
      <c r="M996" s="267"/>
      <c r="N996" s="571" t="s">
        <v>133</v>
      </c>
      <c r="O996" s="571" t="str">
        <f>O995</f>
        <v>VAUVERT</v>
      </c>
      <c r="P996" s="571" t="s">
        <v>1075</v>
      </c>
      <c r="Q996" s="571" t="str">
        <f>Q995</f>
        <v>6.030</v>
      </c>
      <c r="R996" s="126">
        <f>R995</f>
        <v>29407</v>
      </c>
      <c r="S996" s="453" t="s">
        <v>72</v>
      </c>
      <c r="T996" s="50"/>
      <c r="U996" s="50">
        <v>248</v>
      </c>
      <c r="V996"/>
      <c r="W996"/>
      <c r="X996" s="123">
        <f t="shared" si="15"/>
        <v>248</v>
      </c>
      <c r="Y996" s="123">
        <v>248</v>
      </c>
      <c r="Z996" s="123">
        <v>2</v>
      </c>
    </row>
    <row r="997" spans="1:26" ht="12.75">
      <c r="A997" s="170"/>
      <c r="B997" s="192" t="s">
        <v>356</v>
      </c>
      <c r="C997" s="170">
        <v>1967</v>
      </c>
      <c r="D997" s="170" t="s">
        <v>129</v>
      </c>
      <c r="E997" s="179"/>
      <c r="F997" s="232"/>
      <c r="G997" s="179"/>
      <c r="H997" s="179"/>
      <c r="I997" s="179"/>
      <c r="J997" s="179"/>
      <c r="K997" s="237"/>
      <c r="L997" s="419"/>
      <c r="M997" s="267"/>
      <c r="N997" s="571" t="s">
        <v>133</v>
      </c>
      <c r="O997" s="571" t="str">
        <f>O996</f>
        <v>VAUVERT</v>
      </c>
      <c r="P997" s="571" t="s">
        <v>1075</v>
      </c>
      <c r="Q997" s="571" t="str">
        <f>Q995</f>
        <v>6.030</v>
      </c>
      <c r="R997" s="126">
        <f>R995</f>
        <v>29407</v>
      </c>
      <c r="S997" s="453" t="s">
        <v>72</v>
      </c>
      <c r="T997" s="50"/>
      <c r="U997" s="50"/>
      <c r="V997" s="50">
        <v>248</v>
      </c>
      <c r="W997"/>
      <c r="X997" s="123">
        <f t="shared" si="15"/>
        <v>248</v>
      </c>
      <c r="Y997" s="123">
        <v>248</v>
      </c>
      <c r="Z997" s="123">
        <v>3</v>
      </c>
    </row>
    <row r="998" spans="1:26" ht="12.75">
      <c r="A998" s="172"/>
      <c r="B998" s="194" t="s">
        <v>399</v>
      </c>
      <c r="C998" s="172">
        <v>1966</v>
      </c>
      <c r="D998" s="172" t="s">
        <v>125</v>
      </c>
      <c r="E998" s="184"/>
      <c r="F998" s="385"/>
      <c r="G998" s="184"/>
      <c r="H998" s="184"/>
      <c r="I998" s="184"/>
      <c r="J998" s="184"/>
      <c r="K998" s="404"/>
      <c r="L998" s="421"/>
      <c r="M998" s="268"/>
      <c r="N998" s="572" t="s">
        <v>133</v>
      </c>
      <c r="O998" s="572" t="str">
        <f>O997</f>
        <v>VAUVERT</v>
      </c>
      <c r="P998" s="572" t="s">
        <v>1075</v>
      </c>
      <c r="Q998" s="572" t="str">
        <f>Q995</f>
        <v>6.030</v>
      </c>
      <c r="R998" s="126">
        <f>R995</f>
        <v>29407</v>
      </c>
      <c r="S998" s="453" t="s">
        <v>72</v>
      </c>
      <c r="T998" s="50"/>
      <c r="U998" s="50"/>
      <c r="V998" s="50"/>
      <c r="W998" s="50">
        <v>248</v>
      </c>
      <c r="X998" s="123">
        <f t="shared" si="15"/>
        <v>248</v>
      </c>
      <c r="Y998" s="123">
        <v>248</v>
      </c>
      <c r="Z998" s="123">
        <v>4</v>
      </c>
    </row>
    <row r="999" spans="1:26" s="31" customFormat="1" ht="12.75">
      <c r="A999" s="860">
        <v>249</v>
      </c>
      <c r="B999" s="876" t="s">
        <v>661</v>
      </c>
      <c r="C999" s="860">
        <v>1993</v>
      </c>
      <c r="D999" s="860" t="s">
        <v>125</v>
      </c>
      <c r="E999" s="890" t="s">
        <v>128</v>
      </c>
      <c r="F999" s="910" t="s">
        <v>1076</v>
      </c>
      <c r="G999" s="860">
        <v>405</v>
      </c>
      <c r="H999" s="890" t="s">
        <v>110</v>
      </c>
      <c r="I999" s="890" t="s">
        <v>122</v>
      </c>
      <c r="J999" s="860" t="s">
        <v>111</v>
      </c>
      <c r="K999" s="927" t="s">
        <v>665</v>
      </c>
      <c r="L999" s="943">
        <v>39313</v>
      </c>
      <c r="M999" s="890" t="s">
        <v>151</v>
      </c>
      <c r="N999" s="230" t="s">
        <v>128</v>
      </c>
      <c r="O999" s="230" t="str">
        <f>E999</f>
        <v>QUILLAN</v>
      </c>
      <c r="P999" s="230" t="s">
        <v>1076</v>
      </c>
      <c r="Q999" s="230" t="str">
        <f>F999</f>
        <v>6.0328</v>
      </c>
      <c r="R999" s="142">
        <f>L999</f>
        <v>39313</v>
      </c>
      <c r="S999" s="567" t="s">
        <v>72</v>
      </c>
      <c r="T999">
        <v>249</v>
      </c>
      <c r="U999" s="50"/>
      <c r="V999" s="50"/>
      <c r="W999" s="50"/>
      <c r="X999" s="123">
        <f t="shared" si="15"/>
        <v>249</v>
      </c>
      <c r="Y999" s="123">
        <v>249</v>
      </c>
      <c r="Z999" s="123">
        <v>1</v>
      </c>
    </row>
    <row r="1000" spans="1:26" s="31" customFormat="1" ht="12.75">
      <c r="A1000" s="862"/>
      <c r="B1000" s="878" t="s">
        <v>662</v>
      </c>
      <c r="C1000" s="862">
        <v>1993</v>
      </c>
      <c r="D1000" s="862" t="s">
        <v>125</v>
      </c>
      <c r="E1000" s="891"/>
      <c r="F1000" s="912"/>
      <c r="G1000" s="862"/>
      <c r="H1000" s="891"/>
      <c r="I1000" s="891"/>
      <c r="J1000" s="862"/>
      <c r="K1000" s="929"/>
      <c r="L1000" s="944"/>
      <c r="M1000" s="891"/>
      <c r="N1000" s="249" t="s">
        <v>128</v>
      </c>
      <c r="O1000" s="249" t="str">
        <f>O999</f>
        <v>QUILLAN</v>
      </c>
      <c r="P1000" s="249" t="s">
        <v>1076</v>
      </c>
      <c r="Q1000" s="249" t="str">
        <f>Q999</f>
        <v>6.0328</v>
      </c>
      <c r="R1000" s="129">
        <f>R999</f>
        <v>39313</v>
      </c>
      <c r="S1000" s="453" t="s">
        <v>72</v>
      </c>
      <c r="T1000"/>
      <c r="U1000">
        <v>249</v>
      </c>
      <c r="V1000" s="50"/>
      <c r="W1000" s="50"/>
      <c r="X1000" s="123">
        <f t="shared" si="15"/>
        <v>249</v>
      </c>
      <c r="Y1000" s="123">
        <v>249</v>
      </c>
      <c r="Z1000" s="123">
        <v>2</v>
      </c>
    </row>
    <row r="1001" spans="1:26" s="31" customFormat="1" ht="12.75">
      <c r="A1001" s="862"/>
      <c r="B1001" s="878" t="s">
        <v>664</v>
      </c>
      <c r="C1001" s="862">
        <v>1990</v>
      </c>
      <c r="D1001" s="862" t="s">
        <v>123</v>
      </c>
      <c r="E1001" s="891"/>
      <c r="F1001" s="912"/>
      <c r="G1001" s="862"/>
      <c r="H1001" s="891"/>
      <c r="I1001" s="891"/>
      <c r="J1001" s="862"/>
      <c r="K1001" s="929"/>
      <c r="L1001" s="944"/>
      <c r="M1001" s="891"/>
      <c r="N1001" s="249" t="s">
        <v>128</v>
      </c>
      <c r="O1001" s="249" t="str">
        <f>O1000</f>
        <v>QUILLAN</v>
      </c>
      <c r="P1001" s="249" t="s">
        <v>1076</v>
      </c>
      <c r="Q1001" s="249" t="str">
        <f>Q999</f>
        <v>6.0328</v>
      </c>
      <c r="R1001" s="129">
        <f>R999</f>
        <v>39313</v>
      </c>
      <c r="S1001" s="453" t="s">
        <v>72</v>
      </c>
      <c r="T1001"/>
      <c r="U1001"/>
      <c r="V1001">
        <v>249</v>
      </c>
      <c r="W1001" s="50"/>
      <c r="X1001" s="123">
        <f t="shared" si="15"/>
        <v>249</v>
      </c>
      <c r="Y1001" s="123">
        <v>249</v>
      </c>
      <c r="Z1001" s="123">
        <v>3</v>
      </c>
    </row>
    <row r="1002" spans="1:26" s="31" customFormat="1" ht="12.75">
      <c r="A1002" s="864"/>
      <c r="B1002" s="880" t="s">
        <v>660</v>
      </c>
      <c r="C1002" s="864">
        <v>1993</v>
      </c>
      <c r="D1002" s="864" t="s">
        <v>125</v>
      </c>
      <c r="E1002" s="892"/>
      <c r="F1002" s="914"/>
      <c r="G1002" s="864"/>
      <c r="H1002" s="892"/>
      <c r="I1002" s="892"/>
      <c r="J1002" s="864"/>
      <c r="K1002" s="931"/>
      <c r="L1002" s="946"/>
      <c r="M1002" s="892"/>
      <c r="N1002" s="251" t="s">
        <v>128</v>
      </c>
      <c r="O1002" s="251" t="str">
        <f>O1001</f>
        <v>QUILLAN</v>
      </c>
      <c r="P1002" s="251" t="s">
        <v>1076</v>
      </c>
      <c r="Q1002" s="251" t="str">
        <f>Q999</f>
        <v>6.0328</v>
      </c>
      <c r="R1002" s="129">
        <f>R999</f>
        <v>39313</v>
      </c>
      <c r="S1002" s="453" t="s">
        <v>72</v>
      </c>
      <c r="T1002"/>
      <c r="U1002"/>
      <c r="V1002"/>
      <c r="W1002">
        <v>249</v>
      </c>
      <c r="X1002" s="123">
        <f t="shared" si="15"/>
        <v>249</v>
      </c>
      <c r="Y1002" s="123">
        <v>249</v>
      </c>
      <c r="Z1002" s="123">
        <v>4</v>
      </c>
    </row>
    <row r="1003" spans="1:26" ht="12.75">
      <c r="A1003" s="852">
        <v>250</v>
      </c>
      <c r="B1003" s="867" t="s">
        <v>80</v>
      </c>
      <c r="C1003" s="852">
        <v>1994</v>
      </c>
      <c r="D1003" s="852" t="s">
        <v>125</v>
      </c>
      <c r="E1003" s="852" t="s">
        <v>128</v>
      </c>
      <c r="F1003" s="895" t="s">
        <v>1077</v>
      </c>
      <c r="G1003" s="852">
        <v>403</v>
      </c>
      <c r="H1003" s="852" t="s">
        <v>110</v>
      </c>
      <c r="I1003" s="852" t="s">
        <v>148</v>
      </c>
      <c r="J1003" s="852" t="s">
        <v>111</v>
      </c>
      <c r="K1003" s="919" t="s">
        <v>96</v>
      </c>
      <c r="L1003" s="935">
        <v>39684</v>
      </c>
      <c r="M1003" s="852" t="s">
        <v>151</v>
      </c>
      <c r="N1003" s="382" t="s">
        <v>128</v>
      </c>
      <c r="O1003" s="382" t="str">
        <f>E1003</f>
        <v>QUILLAN</v>
      </c>
      <c r="P1003" s="382" t="s">
        <v>1077</v>
      </c>
      <c r="Q1003" s="382" t="str">
        <f>F1003</f>
        <v>6.0375</v>
      </c>
      <c r="R1003" s="277">
        <v>39684</v>
      </c>
      <c r="S1003" s="567" t="s">
        <v>72</v>
      </c>
      <c r="T1003">
        <v>250</v>
      </c>
      <c r="U1003"/>
      <c r="V1003"/>
      <c r="W1003"/>
      <c r="X1003" s="123">
        <f t="shared" si="15"/>
        <v>250</v>
      </c>
      <c r="Y1003" s="598">
        <v>250</v>
      </c>
      <c r="Z1003" s="123">
        <v>1</v>
      </c>
    </row>
    <row r="1004" spans="1:26" ht="12.75">
      <c r="A1004" s="855"/>
      <c r="B1004" s="869" t="s">
        <v>557</v>
      </c>
      <c r="C1004" s="855">
        <v>1994</v>
      </c>
      <c r="D1004" s="855" t="s">
        <v>125</v>
      </c>
      <c r="E1004" s="855"/>
      <c r="F1004" s="900"/>
      <c r="G1004" s="855"/>
      <c r="H1004" s="855"/>
      <c r="I1004" s="855"/>
      <c r="J1004" s="855"/>
      <c r="K1004" s="922"/>
      <c r="L1004" s="938"/>
      <c r="M1004" s="855"/>
      <c r="N1004" s="402" t="s">
        <v>128</v>
      </c>
      <c r="O1004" s="402" t="str">
        <f>O1003</f>
        <v>QUILLAN</v>
      </c>
      <c r="P1004" s="402" t="s">
        <v>1077</v>
      </c>
      <c r="Q1004" s="402" t="str">
        <f>Q1003</f>
        <v>6.0375</v>
      </c>
      <c r="R1004" s="283">
        <v>39684</v>
      </c>
      <c r="S1004" s="453" t="s">
        <v>72</v>
      </c>
      <c r="T1004"/>
      <c r="U1004">
        <v>250</v>
      </c>
      <c r="V1004"/>
      <c r="W1004"/>
      <c r="X1004" s="123">
        <f t="shared" si="15"/>
        <v>250</v>
      </c>
      <c r="Y1004" s="598">
        <v>250</v>
      </c>
      <c r="Z1004" s="123">
        <v>2</v>
      </c>
    </row>
    <row r="1005" spans="1:26" ht="12.75">
      <c r="A1005" s="855"/>
      <c r="B1005" s="869" t="s">
        <v>556</v>
      </c>
      <c r="C1005" s="855">
        <v>1993</v>
      </c>
      <c r="D1005" s="855" t="s">
        <v>127</v>
      </c>
      <c r="E1005" s="855"/>
      <c r="F1005" s="900"/>
      <c r="G1005" s="855"/>
      <c r="H1005" s="855"/>
      <c r="I1005" s="855"/>
      <c r="J1005" s="855"/>
      <c r="K1005" s="922"/>
      <c r="L1005" s="938"/>
      <c r="M1005" s="855"/>
      <c r="N1005" s="402" t="s">
        <v>128</v>
      </c>
      <c r="O1005" s="402" t="str">
        <f>O1004</f>
        <v>QUILLAN</v>
      </c>
      <c r="P1005" s="402" t="s">
        <v>1077</v>
      </c>
      <c r="Q1005" s="402" t="str">
        <f>Q1003</f>
        <v>6.0375</v>
      </c>
      <c r="R1005" s="283">
        <v>39684</v>
      </c>
      <c r="S1005" s="453" t="s">
        <v>72</v>
      </c>
      <c r="T1005"/>
      <c r="U1005"/>
      <c r="V1005">
        <v>250</v>
      </c>
      <c r="W1005"/>
      <c r="X1005" s="123">
        <f t="shared" si="15"/>
        <v>250</v>
      </c>
      <c r="Y1005" s="598">
        <v>250</v>
      </c>
      <c r="Z1005" s="123">
        <v>3</v>
      </c>
    </row>
    <row r="1006" spans="1:26" ht="12.75">
      <c r="A1006" s="858"/>
      <c r="B1006" s="873" t="s">
        <v>596</v>
      </c>
      <c r="C1006" s="858">
        <v>1993</v>
      </c>
      <c r="D1006" s="858" t="s">
        <v>127</v>
      </c>
      <c r="E1006" s="858"/>
      <c r="F1006" s="906"/>
      <c r="G1006" s="858"/>
      <c r="H1006" s="858"/>
      <c r="I1006" s="858"/>
      <c r="J1006" s="858"/>
      <c r="K1006" s="925"/>
      <c r="L1006" s="941"/>
      <c r="M1006" s="858"/>
      <c r="N1006" s="403" t="s">
        <v>128</v>
      </c>
      <c r="O1006" s="403" t="str">
        <f>O1005</f>
        <v>QUILLAN</v>
      </c>
      <c r="P1006" s="403" t="s">
        <v>1077</v>
      </c>
      <c r="Q1006" s="403" t="str">
        <f>Q1003</f>
        <v>6.0375</v>
      </c>
      <c r="R1006" s="283">
        <v>39684</v>
      </c>
      <c r="S1006" s="453" t="s">
        <v>72</v>
      </c>
      <c r="T1006"/>
      <c r="U1006"/>
      <c r="V1006"/>
      <c r="W1006">
        <v>250</v>
      </c>
      <c r="X1006" s="123">
        <f t="shared" si="15"/>
        <v>250</v>
      </c>
      <c r="Y1006" s="598">
        <v>250</v>
      </c>
      <c r="Z1006" s="123">
        <v>4</v>
      </c>
    </row>
    <row r="1007" spans="1:26" ht="12.75">
      <c r="A1007" s="165">
        <v>251</v>
      </c>
      <c r="B1007" s="166" t="s">
        <v>663</v>
      </c>
      <c r="C1007" s="165">
        <v>1993</v>
      </c>
      <c r="D1007" s="165" t="s">
        <v>125</v>
      </c>
      <c r="E1007" s="162" t="s">
        <v>128</v>
      </c>
      <c r="F1007" s="161" t="s">
        <v>1078</v>
      </c>
      <c r="G1007" s="165">
        <v>401</v>
      </c>
      <c r="H1007" s="162" t="s">
        <v>615</v>
      </c>
      <c r="I1007" s="162" t="s">
        <v>128</v>
      </c>
      <c r="J1007" s="165" t="s">
        <v>111</v>
      </c>
      <c r="K1007" s="164" t="s">
        <v>154</v>
      </c>
      <c r="L1007" s="163">
        <v>39292</v>
      </c>
      <c r="M1007" s="162" t="s">
        <v>126</v>
      </c>
      <c r="N1007" s="545" t="s">
        <v>128</v>
      </c>
      <c r="O1007" s="545" t="str">
        <f>E1007</f>
        <v>QUILLAN</v>
      </c>
      <c r="P1007" s="545" t="s">
        <v>1078</v>
      </c>
      <c r="Q1007" s="545" t="str">
        <f>F1007</f>
        <v>6.0416</v>
      </c>
      <c r="R1007" s="142">
        <f>L1007</f>
        <v>39292</v>
      </c>
      <c r="S1007" s="567" t="s">
        <v>72</v>
      </c>
      <c r="T1007" s="50">
        <v>251</v>
      </c>
      <c r="U1007"/>
      <c r="V1007"/>
      <c r="W1007"/>
      <c r="X1007" s="123">
        <f t="shared" si="15"/>
        <v>251</v>
      </c>
      <c r="Y1007" s="596">
        <v>251</v>
      </c>
      <c r="Z1007" s="123">
        <v>1</v>
      </c>
    </row>
    <row r="1008" spans="1:26" ht="12.75">
      <c r="A1008" s="158"/>
      <c r="B1008" s="160" t="s">
        <v>662</v>
      </c>
      <c r="C1008" s="158">
        <v>1993</v>
      </c>
      <c r="D1008" s="158" t="s">
        <v>125</v>
      </c>
      <c r="E1008" s="156"/>
      <c r="F1008" s="159"/>
      <c r="G1008" s="158"/>
      <c r="H1008" s="156"/>
      <c r="I1008" s="156"/>
      <c r="J1008" s="158"/>
      <c r="K1008" s="155"/>
      <c r="L1008" s="157"/>
      <c r="M1008" s="156"/>
      <c r="N1008" s="546" t="s">
        <v>128</v>
      </c>
      <c r="O1008" s="546" t="str">
        <f>O1007</f>
        <v>QUILLAN</v>
      </c>
      <c r="P1008" s="546" t="s">
        <v>1078</v>
      </c>
      <c r="Q1008" s="546" t="str">
        <f>Q1007</f>
        <v>6.0416</v>
      </c>
      <c r="R1008" s="129">
        <f>R1007</f>
        <v>39292</v>
      </c>
      <c r="S1008" s="453" t="s">
        <v>72</v>
      </c>
      <c r="T1008" s="50"/>
      <c r="U1008" s="50">
        <v>251</v>
      </c>
      <c r="V1008"/>
      <c r="W1008"/>
      <c r="X1008" s="123">
        <f t="shared" si="15"/>
        <v>251</v>
      </c>
      <c r="Y1008" s="596">
        <v>251</v>
      </c>
      <c r="Z1008" s="123">
        <v>2</v>
      </c>
    </row>
    <row r="1009" spans="1:26" ht="12.75">
      <c r="A1009" s="158"/>
      <c r="B1009" s="160" t="s">
        <v>661</v>
      </c>
      <c r="C1009" s="158">
        <v>1993</v>
      </c>
      <c r="D1009" s="158" t="s">
        <v>125</v>
      </c>
      <c r="E1009" s="156"/>
      <c r="F1009" s="159"/>
      <c r="G1009" s="158"/>
      <c r="H1009" s="156"/>
      <c r="I1009" s="156"/>
      <c r="J1009" s="158"/>
      <c r="K1009" s="155"/>
      <c r="L1009" s="157"/>
      <c r="M1009" s="156"/>
      <c r="N1009" s="546" t="s">
        <v>128</v>
      </c>
      <c r="O1009" s="546" t="str">
        <f>O1008</f>
        <v>QUILLAN</v>
      </c>
      <c r="P1009" s="546" t="s">
        <v>1078</v>
      </c>
      <c r="Q1009" s="546" t="str">
        <f>Q1007</f>
        <v>6.0416</v>
      </c>
      <c r="R1009" s="129">
        <f>R1007</f>
        <v>39292</v>
      </c>
      <c r="S1009" s="453" t="s">
        <v>72</v>
      </c>
      <c r="T1009" s="50"/>
      <c r="U1009" s="50"/>
      <c r="V1009" s="50">
        <v>251</v>
      </c>
      <c r="W1009"/>
      <c r="X1009" s="123">
        <f t="shared" si="15"/>
        <v>251</v>
      </c>
      <c r="Y1009" s="596">
        <v>251</v>
      </c>
      <c r="Z1009" s="123">
        <v>3</v>
      </c>
    </row>
    <row r="1010" spans="1:26" ht="12.75">
      <c r="A1010" s="152"/>
      <c r="B1010" s="154" t="s">
        <v>660</v>
      </c>
      <c r="C1010" s="152">
        <v>1993</v>
      </c>
      <c r="D1010" s="152" t="s">
        <v>125</v>
      </c>
      <c r="E1010" s="150"/>
      <c r="F1010" s="153"/>
      <c r="G1010" s="152"/>
      <c r="H1010" s="150"/>
      <c r="I1010" s="150"/>
      <c r="J1010" s="152"/>
      <c r="K1010" s="149"/>
      <c r="L1010" s="151"/>
      <c r="M1010" s="150"/>
      <c r="N1010" s="547" t="s">
        <v>128</v>
      </c>
      <c r="O1010" s="547" t="str">
        <f>O1009</f>
        <v>QUILLAN</v>
      </c>
      <c r="P1010" s="547" t="s">
        <v>1078</v>
      </c>
      <c r="Q1010" s="547" t="str">
        <f>Q1007</f>
        <v>6.0416</v>
      </c>
      <c r="R1010" s="129">
        <f>R1007</f>
        <v>39292</v>
      </c>
      <c r="S1010" s="453" t="s">
        <v>72</v>
      </c>
      <c r="T1010" s="50"/>
      <c r="U1010" s="50"/>
      <c r="V1010" s="50"/>
      <c r="W1010" s="50">
        <v>251</v>
      </c>
      <c r="X1010" s="123">
        <f t="shared" si="15"/>
        <v>251</v>
      </c>
      <c r="Y1010" s="596">
        <v>251</v>
      </c>
      <c r="Z1010" s="123">
        <v>4</v>
      </c>
    </row>
    <row r="1011" spans="1:26" ht="12.75">
      <c r="A1011" s="168">
        <v>252</v>
      </c>
      <c r="B1011" s="197" t="s">
        <v>503</v>
      </c>
      <c r="C1011" s="168">
        <v>1993</v>
      </c>
      <c r="D1011" s="168" t="s">
        <v>130</v>
      </c>
      <c r="E1011" s="173" t="s">
        <v>128</v>
      </c>
      <c r="F1011" s="226" t="s">
        <v>1079</v>
      </c>
      <c r="G1011" s="242">
        <v>297</v>
      </c>
      <c r="H1011" s="168" t="s">
        <v>110</v>
      </c>
      <c r="I1011" s="168" t="s">
        <v>124</v>
      </c>
      <c r="J1011" s="168" t="s">
        <v>179</v>
      </c>
      <c r="K1011" s="242" t="s">
        <v>504</v>
      </c>
      <c r="L1011" s="254">
        <v>38221</v>
      </c>
      <c r="M1011" s="173" t="s">
        <v>151</v>
      </c>
      <c r="N1011" s="602" t="s">
        <v>128</v>
      </c>
      <c r="O1011" s="602" t="str">
        <f>E1011</f>
        <v>QUILLAN</v>
      </c>
      <c r="P1011" s="602" t="s">
        <v>1079</v>
      </c>
      <c r="Q1011" s="602" t="str">
        <f>F1011</f>
        <v>6.0421</v>
      </c>
      <c r="R1011" s="127">
        <f>L1011</f>
        <v>38221</v>
      </c>
      <c r="S1011" s="567" t="s">
        <v>72</v>
      </c>
      <c r="T1011">
        <v>252</v>
      </c>
      <c r="U1011" s="50"/>
      <c r="V1011" s="50"/>
      <c r="W1011" s="50"/>
      <c r="X1011" s="123">
        <f t="shared" si="15"/>
        <v>252</v>
      </c>
      <c r="Y1011" s="123">
        <v>252</v>
      </c>
      <c r="Z1011" s="123">
        <v>1</v>
      </c>
    </row>
    <row r="1012" spans="1:26" ht="12.75">
      <c r="A1012" s="170"/>
      <c r="B1012" s="202" t="s">
        <v>505</v>
      </c>
      <c r="C1012" s="170">
        <v>1991</v>
      </c>
      <c r="D1012" s="170" t="s">
        <v>129</v>
      </c>
      <c r="E1012" s="179"/>
      <c r="F1012" s="211"/>
      <c r="G1012" s="211"/>
      <c r="H1012" s="170"/>
      <c r="I1012" s="170"/>
      <c r="J1012" s="170"/>
      <c r="K1012" s="170"/>
      <c r="L1012" s="179"/>
      <c r="M1012" s="179"/>
      <c r="N1012" s="601" t="s">
        <v>128</v>
      </c>
      <c r="O1012" s="601" t="str">
        <f>O1011</f>
        <v>QUILLAN</v>
      </c>
      <c r="P1012" s="601" t="s">
        <v>1079</v>
      </c>
      <c r="Q1012" s="601" t="str">
        <f>Q1011</f>
        <v>6.0421</v>
      </c>
      <c r="R1012" s="126">
        <f>R1011</f>
        <v>38221</v>
      </c>
      <c r="S1012" s="453" t="s">
        <v>72</v>
      </c>
      <c r="T1012"/>
      <c r="U1012">
        <v>252</v>
      </c>
      <c r="V1012" s="50"/>
      <c r="W1012" s="50"/>
      <c r="X1012" s="123">
        <f t="shared" si="15"/>
        <v>252</v>
      </c>
      <c r="Y1012" s="123">
        <v>252</v>
      </c>
      <c r="Z1012" s="123">
        <v>2</v>
      </c>
    </row>
    <row r="1013" spans="1:26" ht="12.75">
      <c r="A1013" s="170"/>
      <c r="B1013" s="202" t="s">
        <v>220</v>
      </c>
      <c r="C1013" s="170">
        <v>1988</v>
      </c>
      <c r="D1013" s="170" t="s">
        <v>121</v>
      </c>
      <c r="E1013" s="179"/>
      <c r="F1013" s="211"/>
      <c r="G1013" s="211"/>
      <c r="H1013" s="170"/>
      <c r="I1013" s="170"/>
      <c r="J1013" s="170"/>
      <c r="K1013" s="170"/>
      <c r="L1013" s="179"/>
      <c r="M1013" s="179"/>
      <c r="N1013" s="601" t="s">
        <v>128</v>
      </c>
      <c r="O1013" s="601" t="str">
        <f>O1012</f>
        <v>QUILLAN</v>
      </c>
      <c r="P1013" s="601" t="s">
        <v>1079</v>
      </c>
      <c r="Q1013" s="601" t="str">
        <f>Q1011</f>
        <v>6.0421</v>
      </c>
      <c r="R1013" s="126">
        <f>R1011</f>
        <v>38221</v>
      </c>
      <c r="S1013" s="453" t="s">
        <v>72</v>
      </c>
      <c r="T1013"/>
      <c r="U1013"/>
      <c r="V1013">
        <v>252</v>
      </c>
      <c r="W1013" s="50"/>
      <c r="X1013" s="123">
        <f t="shared" si="15"/>
        <v>252</v>
      </c>
      <c r="Y1013" s="123">
        <v>252</v>
      </c>
      <c r="Z1013" s="123">
        <v>3</v>
      </c>
    </row>
    <row r="1014" spans="1:26" ht="12.75">
      <c r="A1014" s="172"/>
      <c r="B1014" s="208" t="s">
        <v>218</v>
      </c>
      <c r="C1014" s="172">
        <v>1988</v>
      </c>
      <c r="D1014" s="172" t="s">
        <v>121</v>
      </c>
      <c r="E1014" s="184"/>
      <c r="F1014" s="394"/>
      <c r="G1014" s="394"/>
      <c r="H1014" s="172"/>
      <c r="I1014" s="172"/>
      <c r="J1014" s="172"/>
      <c r="K1014" s="172"/>
      <c r="L1014" s="184"/>
      <c r="M1014" s="184"/>
      <c r="N1014" s="600" t="s">
        <v>128</v>
      </c>
      <c r="O1014" s="600" t="str">
        <f>O1013</f>
        <v>QUILLAN</v>
      </c>
      <c r="P1014" s="600" t="s">
        <v>1079</v>
      </c>
      <c r="Q1014" s="600" t="str">
        <f>Q1011</f>
        <v>6.0421</v>
      </c>
      <c r="R1014" s="126">
        <f>R1011</f>
        <v>38221</v>
      </c>
      <c r="S1014" s="453" t="s">
        <v>72</v>
      </c>
      <c r="T1014"/>
      <c r="U1014"/>
      <c r="V1014"/>
      <c r="W1014">
        <v>252</v>
      </c>
      <c r="X1014" s="123">
        <f t="shared" si="15"/>
        <v>252</v>
      </c>
      <c r="Y1014" s="123">
        <v>252</v>
      </c>
      <c r="Z1014" s="123">
        <v>4</v>
      </c>
    </row>
    <row r="1015" spans="1:26" s="52" customFormat="1" ht="12.75" customHeight="1">
      <c r="A1015" s="168">
        <v>253</v>
      </c>
      <c r="B1015" s="197" t="s">
        <v>299</v>
      </c>
      <c r="C1015" s="168">
        <v>1980</v>
      </c>
      <c r="D1015" s="168" t="s">
        <v>123</v>
      </c>
      <c r="E1015" s="168" t="s">
        <v>124</v>
      </c>
      <c r="F1015" s="226" t="s">
        <v>1080</v>
      </c>
      <c r="G1015" s="168">
        <v>297</v>
      </c>
      <c r="H1015" s="168" t="s">
        <v>110</v>
      </c>
      <c r="I1015" s="168" t="s">
        <v>133</v>
      </c>
      <c r="J1015" s="168" t="s">
        <v>111</v>
      </c>
      <c r="K1015" s="242" t="s">
        <v>300</v>
      </c>
      <c r="L1015" s="254">
        <v>35665</v>
      </c>
      <c r="M1015" s="970" t="s">
        <v>137</v>
      </c>
      <c r="N1015" s="602" t="s">
        <v>124</v>
      </c>
      <c r="O1015" s="602" t="str">
        <f>E1015</f>
        <v>BAGNOLS</v>
      </c>
      <c r="P1015" s="602" t="s">
        <v>1080</v>
      </c>
      <c r="Q1015" s="602" t="str">
        <f>F1015</f>
        <v>6.0422</v>
      </c>
      <c r="R1015" s="127">
        <f>L1015</f>
        <v>35665</v>
      </c>
      <c r="S1015" s="567" t="s">
        <v>72</v>
      </c>
      <c r="T1015">
        <v>253</v>
      </c>
      <c r="U1015"/>
      <c r="V1015"/>
      <c r="W1015"/>
      <c r="X1015" s="123">
        <f t="shared" si="15"/>
        <v>253</v>
      </c>
      <c r="Y1015" s="123">
        <v>253</v>
      </c>
      <c r="Z1015" s="123">
        <v>1</v>
      </c>
    </row>
    <row r="1016" spans="1:26" s="52" customFormat="1" ht="12.75" customHeight="1">
      <c r="A1016" s="170"/>
      <c r="B1016" s="202" t="s">
        <v>272</v>
      </c>
      <c r="C1016" s="170">
        <v>1982</v>
      </c>
      <c r="D1016" s="170" t="s">
        <v>127</v>
      </c>
      <c r="E1016" s="170"/>
      <c r="F1016" s="170"/>
      <c r="G1016" s="170"/>
      <c r="H1016" s="170"/>
      <c r="I1016" s="170"/>
      <c r="J1016" s="170"/>
      <c r="K1016" s="170"/>
      <c r="L1016" s="179"/>
      <c r="M1016" s="971"/>
      <c r="N1016" s="601" t="s">
        <v>124</v>
      </c>
      <c r="O1016" s="601" t="str">
        <f>O1015</f>
        <v>BAGNOLS</v>
      </c>
      <c r="P1016" s="601" t="s">
        <v>1080</v>
      </c>
      <c r="Q1016" s="601" t="str">
        <f>Q1015</f>
        <v>6.0422</v>
      </c>
      <c r="R1016" s="126">
        <f>R1015</f>
        <v>35665</v>
      </c>
      <c r="S1016" s="453" t="s">
        <v>72</v>
      </c>
      <c r="T1016"/>
      <c r="U1016">
        <v>253</v>
      </c>
      <c r="V1016"/>
      <c r="W1016"/>
      <c r="X1016" s="123">
        <f t="shared" si="15"/>
        <v>253</v>
      </c>
      <c r="Y1016" s="123">
        <v>253</v>
      </c>
      <c r="Z1016" s="123">
        <v>2</v>
      </c>
    </row>
    <row r="1017" spans="1:26" s="52" customFormat="1" ht="12.75" customHeight="1">
      <c r="A1017" s="170"/>
      <c r="B1017" s="202" t="s">
        <v>291</v>
      </c>
      <c r="C1017" s="170">
        <v>1983</v>
      </c>
      <c r="D1017" s="170" t="s">
        <v>125</v>
      </c>
      <c r="E1017" s="170"/>
      <c r="F1017" s="170"/>
      <c r="G1017" s="170"/>
      <c r="H1017" s="170"/>
      <c r="I1017" s="170"/>
      <c r="J1017" s="170"/>
      <c r="K1017" s="170"/>
      <c r="L1017" s="179"/>
      <c r="M1017" s="971"/>
      <c r="N1017" s="601" t="s">
        <v>124</v>
      </c>
      <c r="O1017" s="601" t="str">
        <f>O1016</f>
        <v>BAGNOLS</v>
      </c>
      <c r="P1017" s="601" t="s">
        <v>1080</v>
      </c>
      <c r="Q1017" s="601" t="str">
        <f>Q1015</f>
        <v>6.0422</v>
      </c>
      <c r="R1017" s="126">
        <f>R1015</f>
        <v>35665</v>
      </c>
      <c r="S1017" s="453" t="s">
        <v>72</v>
      </c>
      <c r="T1017"/>
      <c r="U1017"/>
      <c r="V1017">
        <v>253</v>
      </c>
      <c r="W1017"/>
      <c r="X1017" s="123">
        <f t="shared" si="15"/>
        <v>253</v>
      </c>
      <c r="Y1017" s="123">
        <v>253</v>
      </c>
      <c r="Z1017" s="123">
        <v>3</v>
      </c>
    </row>
    <row r="1018" spans="1:26" s="52" customFormat="1" ht="12.75" customHeight="1">
      <c r="A1018" s="172"/>
      <c r="B1018" s="208" t="s">
        <v>188</v>
      </c>
      <c r="C1018" s="172">
        <v>1985</v>
      </c>
      <c r="D1018" s="172" t="s">
        <v>155</v>
      </c>
      <c r="E1018" s="172"/>
      <c r="F1018" s="172"/>
      <c r="G1018" s="172"/>
      <c r="H1018" s="172"/>
      <c r="I1018" s="172"/>
      <c r="J1018" s="172"/>
      <c r="K1018" s="172"/>
      <c r="L1018" s="184"/>
      <c r="M1018" s="972"/>
      <c r="N1018" s="600" t="s">
        <v>124</v>
      </c>
      <c r="O1018" s="600" t="str">
        <f>O1017</f>
        <v>BAGNOLS</v>
      </c>
      <c r="P1018" s="600" t="s">
        <v>1080</v>
      </c>
      <c r="Q1018" s="600" t="str">
        <f>Q1015</f>
        <v>6.0422</v>
      </c>
      <c r="R1018" s="126">
        <f>R1015</f>
        <v>35665</v>
      </c>
      <c r="S1018" s="453" t="s">
        <v>72</v>
      </c>
      <c r="T1018"/>
      <c r="U1018"/>
      <c r="V1018"/>
      <c r="W1018">
        <v>253</v>
      </c>
      <c r="X1018" s="123">
        <f t="shared" si="15"/>
        <v>253</v>
      </c>
      <c r="Y1018" s="123">
        <v>253</v>
      </c>
      <c r="Z1018" s="123">
        <v>4</v>
      </c>
    </row>
    <row r="1019" spans="1:26" s="50" customFormat="1" ht="12.75">
      <c r="A1019" s="175">
        <v>254</v>
      </c>
      <c r="B1019" s="196"/>
      <c r="C1019" s="175"/>
      <c r="D1019" s="175"/>
      <c r="E1019" s="174" t="s">
        <v>464</v>
      </c>
      <c r="F1019" s="229" t="s">
        <v>1081</v>
      </c>
      <c r="G1019" s="175">
        <v>296</v>
      </c>
      <c r="H1019" s="175" t="s">
        <v>110</v>
      </c>
      <c r="I1019" s="175" t="s">
        <v>574</v>
      </c>
      <c r="J1019" s="175" t="s">
        <v>111</v>
      </c>
      <c r="K1019" s="241" t="s">
        <v>301</v>
      </c>
      <c r="L1019" s="257">
        <v>22890</v>
      </c>
      <c r="M1019" s="175" t="s">
        <v>115</v>
      </c>
      <c r="N1019" s="573" t="s">
        <v>464</v>
      </c>
      <c r="O1019" s="573" t="str">
        <f>E1019</f>
        <v>SETE</v>
      </c>
      <c r="P1019" s="573" t="s">
        <v>1081</v>
      </c>
      <c r="Q1019" s="573" t="str">
        <f>F1019</f>
        <v>6.046</v>
      </c>
      <c r="R1019" s="127">
        <f>L1019</f>
        <v>22890</v>
      </c>
      <c r="S1019" s="567" t="s">
        <v>72</v>
      </c>
      <c r="T1019" s="50">
        <v>254</v>
      </c>
      <c r="U1019"/>
      <c r="V1019"/>
      <c r="W1019"/>
      <c r="X1019" s="123">
        <f t="shared" si="15"/>
        <v>254</v>
      </c>
      <c r="Y1019" s="31">
        <v>254</v>
      </c>
      <c r="Z1019" s="123">
        <v>1</v>
      </c>
    </row>
    <row r="1020" spans="1:26" s="50" customFormat="1" ht="12.75">
      <c r="A1020" s="181"/>
      <c r="B1020" s="201"/>
      <c r="C1020" s="181"/>
      <c r="D1020" s="181"/>
      <c r="E1020" s="180"/>
      <c r="F1020" s="213"/>
      <c r="G1020" s="181"/>
      <c r="H1020" s="181"/>
      <c r="I1020" s="181"/>
      <c r="J1020" s="181"/>
      <c r="K1020" s="181"/>
      <c r="L1020" s="180"/>
      <c r="M1020" s="181"/>
      <c r="N1020" s="574" t="s">
        <v>464</v>
      </c>
      <c r="O1020" s="574" t="str">
        <f>O1019</f>
        <v>SETE</v>
      </c>
      <c r="P1020" s="574" t="s">
        <v>1081</v>
      </c>
      <c r="Q1020" s="574" t="str">
        <f>Q1019</f>
        <v>6.046</v>
      </c>
      <c r="R1020" s="126">
        <f>R1019</f>
        <v>22890</v>
      </c>
      <c r="S1020" s="453" t="s">
        <v>72</v>
      </c>
      <c r="U1020" s="50">
        <v>254</v>
      </c>
      <c r="V1020"/>
      <c r="W1020"/>
      <c r="X1020" s="123">
        <f t="shared" si="15"/>
        <v>254</v>
      </c>
      <c r="Y1020" s="31">
        <v>254</v>
      </c>
      <c r="Z1020" s="123">
        <v>2</v>
      </c>
    </row>
    <row r="1021" spans="1:26" s="50" customFormat="1" ht="12.75">
      <c r="A1021" s="181"/>
      <c r="B1021" s="201"/>
      <c r="C1021" s="181"/>
      <c r="D1021" s="181"/>
      <c r="E1021" s="180"/>
      <c r="F1021" s="213"/>
      <c r="G1021" s="181"/>
      <c r="H1021" s="181"/>
      <c r="I1021" s="181"/>
      <c r="J1021" s="181"/>
      <c r="K1021" s="181"/>
      <c r="L1021" s="180"/>
      <c r="M1021" s="181"/>
      <c r="N1021" s="574" t="s">
        <v>464</v>
      </c>
      <c r="O1021" s="574" t="str">
        <f>O1020</f>
        <v>SETE</v>
      </c>
      <c r="P1021" s="574" t="s">
        <v>1081</v>
      </c>
      <c r="Q1021" s="574" t="str">
        <f>Q1019</f>
        <v>6.046</v>
      </c>
      <c r="R1021" s="126">
        <f>R1019</f>
        <v>22890</v>
      </c>
      <c r="S1021" s="453" t="s">
        <v>72</v>
      </c>
      <c r="V1021" s="50">
        <v>254</v>
      </c>
      <c r="W1021"/>
      <c r="X1021" s="123">
        <f t="shared" si="15"/>
        <v>254</v>
      </c>
      <c r="Y1021" s="31">
        <v>254</v>
      </c>
      <c r="Z1021" s="123">
        <v>3</v>
      </c>
    </row>
    <row r="1022" spans="1:26" s="50" customFormat="1" ht="12.75">
      <c r="A1022" s="186"/>
      <c r="B1022" s="207"/>
      <c r="C1022" s="186"/>
      <c r="D1022" s="186"/>
      <c r="E1022" s="185"/>
      <c r="F1022" s="238"/>
      <c r="G1022" s="186"/>
      <c r="H1022" s="186"/>
      <c r="I1022" s="186"/>
      <c r="J1022" s="186"/>
      <c r="K1022" s="186"/>
      <c r="L1022" s="185"/>
      <c r="M1022" s="186"/>
      <c r="N1022" s="575" t="s">
        <v>464</v>
      </c>
      <c r="O1022" s="575" t="str">
        <f>O1021</f>
        <v>SETE</v>
      </c>
      <c r="P1022" s="575" t="s">
        <v>1081</v>
      </c>
      <c r="Q1022" s="575" t="str">
        <f>Q1019</f>
        <v>6.046</v>
      </c>
      <c r="R1022" s="126">
        <f>R1019</f>
        <v>22890</v>
      </c>
      <c r="S1022" s="453" t="s">
        <v>72</v>
      </c>
      <c r="W1022" s="50">
        <v>254</v>
      </c>
      <c r="X1022" s="123">
        <f t="shared" si="15"/>
        <v>254</v>
      </c>
      <c r="Y1022" s="31">
        <v>254</v>
      </c>
      <c r="Z1022" s="123">
        <v>4</v>
      </c>
    </row>
    <row r="1023" spans="1:26" ht="12.75">
      <c r="A1023" s="465">
        <v>255</v>
      </c>
      <c r="B1023" s="466" t="s">
        <v>51</v>
      </c>
      <c r="C1023" s="465">
        <v>1996</v>
      </c>
      <c r="D1023" s="465" t="s">
        <v>129</v>
      </c>
      <c r="E1023" s="465" t="s">
        <v>148</v>
      </c>
      <c r="F1023" s="467" t="s">
        <v>1082</v>
      </c>
      <c r="G1023" s="465">
        <v>398</v>
      </c>
      <c r="H1023" s="465" t="s">
        <v>615</v>
      </c>
      <c r="I1023" s="465" t="s">
        <v>148</v>
      </c>
      <c r="J1023" s="465" t="s">
        <v>111</v>
      </c>
      <c r="K1023" s="468" t="s">
        <v>118</v>
      </c>
      <c r="L1023" s="469">
        <v>40020</v>
      </c>
      <c r="M1023" s="465" t="s">
        <v>151</v>
      </c>
      <c r="N1023" s="573" t="s">
        <v>148</v>
      </c>
      <c r="O1023" s="573" t="str">
        <f>E1023</f>
        <v>CERET</v>
      </c>
      <c r="P1023" s="573" t="s">
        <v>1082</v>
      </c>
      <c r="Q1023" s="573" t="str">
        <f>F1023</f>
        <v>6.0463</v>
      </c>
      <c r="R1023" s="471">
        <v>40020</v>
      </c>
      <c r="S1023" s="567" t="s">
        <v>72</v>
      </c>
      <c r="T1023">
        <v>255</v>
      </c>
      <c r="U1023" s="50"/>
      <c r="V1023" s="50"/>
      <c r="W1023" s="50"/>
      <c r="X1023" s="123">
        <f t="shared" si="15"/>
        <v>255</v>
      </c>
      <c r="Y1023" s="123">
        <v>255</v>
      </c>
      <c r="Z1023" s="123">
        <v>1</v>
      </c>
    </row>
    <row r="1024" spans="1:26" ht="12.75">
      <c r="A1024" s="473"/>
      <c r="B1024" s="474" t="s">
        <v>74</v>
      </c>
      <c r="C1024" s="473">
        <v>1996</v>
      </c>
      <c r="D1024" s="473" t="s">
        <v>129</v>
      </c>
      <c r="E1024" s="473"/>
      <c r="F1024" s="475"/>
      <c r="G1024" s="473"/>
      <c r="H1024" s="473"/>
      <c r="I1024" s="473"/>
      <c r="J1024" s="473"/>
      <c r="K1024" s="476"/>
      <c r="L1024" s="477"/>
      <c r="M1024" s="473"/>
      <c r="N1024" s="574" t="s">
        <v>148</v>
      </c>
      <c r="O1024" s="574" t="str">
        <f>O1023</f>
        <v>CERET</v>
      </c>
      <c r="P1024" s="574" t="s">
        <v>1082</v>
      </c>
      <c r="Q1024" s="574" t="str">
        <f>Q1023</f>
        <v>6.0463</v>
      </c>
      <c r="R1024" s="479">
        <v>40020</v>
      </c>
      <c r="S1024" s="453" t="s">
        <v>72</v>
      </c>
      <c r="T1024"/>
      <c r="U1024">
        <v>255</v>
      </c>
      <c r="V1024" s="50"/>
      <c r="W1024" s="50"/>
      <c r="X1024" s="123">
        <f t="shared" si="15"/>
        <v>255</v>
      </c>
      <c r="Y1024" s="123">
        <v>255</v>
      </c>
      <c r="Z1024" s="123">
        <v>2</v>
      </c>
    </row>
    <row r="1025" spans="1:26" ht="12.75">
      <c r="A1025" s="473"/>
      <c r="B1025" s="474" t="s">
        <v>780</v>
      </c>
      <c r="C1025" s="473">
        <v>1996</v>
      </c>
      <c r="D1025" s="473" t="s">
        <v>129</v>
      </c>
      <c r="E1025" s="473"/>
      <c r="F1025" s="475"/>
      <c r="G1025" s="473"/>
      <c r="H1025" s="473"/>
      <c r="I1025" s="473"/>
      <c r="J1025" s="473"/>
      <c r="K1025" s="476"/>
      <c r="L1025" s="477"/>
      <c r="M1025" s="473"/>
      <c r="N1025" s="574" t="s">
        <v>148</v>
      </c>
      <c r="O1025" s="574" t="str">
        <f>O1024</f>
        <v>CERET</v>
      </c>
      <c r="P1025" s="574" t="s">
        <v>1082</v>
      </c>
      <c r="Q1025" s="574" t="str">
        <f>Q1023</f>
        <v>6.0463</v>
      </c>
      <c r="R1025" s="479">
        <v>40020</v>
      </c>
      <c r="S1025" s="453" t="s">
        <v>72</v>
      </c>
      <c r="T1025"/>
      <c r="U1025"/>
      <c r="V1025">
        <v>255</v>
      </c>
      <c r="W1025" s="50"/>
      <c r="X1025" s="123">
        <f t="shared" si="15"/>
        <v>255</v>
      </c>
      <c r="Y1025" s="123">
        <v>255</v>
      </c>
      <c r="Z1025" s="123">
        <v>3</v>
      </c>
    </row>
    <row r="1026" spans="1:26" ht="12.75">
      <c r="A1026" s="480"/>
      <c r="B1026" s="481" t="s">
        <v>475</v>
      </c>
      <c r="C1026" s="480">
        <v>1996</v>
      </c>
      <c r="D1026" s="480" t="s">
        <v>129</v>
      </c>
      <c r="E1026" s="480"/>
      <c r="F1026" s="482"/>
      <c r="G1026" s="480"/>
      <c r="H1026" s="480"/>
      <c r="I1026" s="480"/>
      <c r="J1026" s="480"/>
      <c r="K1026" s="483"/>
      <c r="L1026" s="484"/>
      <c r="M1026" s="480"/>
      <c r="N1026" s="575" t="s">
        <v>148</v>
      </c>
      <c r="O1026" s="575" t="str">
        <f>O1025</f>
        <v>CERET</v>
      </c>
      <c r="P1026" s="575" t="s">
        <v>1082</v>
      </c>
      <c r="Q1026" s="575" t="str">
        <f>Q1023</f>
        <v>6.0463</v>
      </c>
      <c r="R1026" s="479">
        <v>40020</v>
      </c>
      <c r="S1026" s="453" t="s">
        <v>72</v>
      </c>
      <c r="T1026"/>
      <c r="U1026"/>
      <c r="V1026"/>
      <c r="W1026">
        <v>255</v>
      </c>
      <c r="X1026" s="123">
        <f t="shared" si="15"/>
        <v>255</v>
      </c>
      <c r="Y1026" s="123">
        <v>255</v>
      </c>
      <c r="Z1026" s="123">
        <v>4</v>
      </c>
    </row>
    <row r="1027" spans="1:26" ht="12.75">
      <c r="A1027" s="147">
        <v>256</v>
      </c>
      <c r="B1027" s="1083" t="s">
        <v>825</v>
      </c>
      <c r="C1027" s="147">
        <v>2001</v>
      </c>
      <c r="D1027" s="147" t="s">
        <v>127</v>
      </c>
      <c r="E1027" s="147" t="s">
        <v>113</v>
      </c>
      <c r="F1027" s="143" t="s">
        <v>1235</v>
      </c>
      <c r="G1027" s="147">
        <v>398</v>
      </c>
      <c r="H1027" s="147" t="s">
        <v>615</v>
      </c>
      <c r="I1027" s="147" t="s">
        <v>836</v>
      </c>
      <c r="J1027" s="147" t="s">
        <v>111</v>
      </c>
      <c r="K1027" s="146" t="s">
        <v>172</v>
      </c>
      <c r="L1027" s="145">
        <v>42575</v>
      </c>
      <c r="M1027" s="147" t="s">
        <v>151</v>
      </c>
      <c r="N1027" s="1145" t="s">
        <v>113</v>
      </c>
      <c r="O1027" s="1145" t="str">
        <f>E1027</f>
        <v>SALINDRES</v>
      </c>
      <c r="P1027" s="1145" t="s">
        <v>1235</v>
      </c>
      <c r="Q1027" s="1145" t="str">
        <f>F1027</f>
        <v>6.0482</v>
      </c>
      <c r="R1027" s="142">
        <f>L1027</f>
        <v>42575</v>
      </c>
      <c r="S1027" s="1085" t="s">
        <v>72</v>
      </c>
      <c r="T1027">
        <v>256</v>
      </c>
      <c r="U1027"/>
      <c r="V1027"/>
      <c r="W1027"/>
      <c r="X1027" s="123">
        <f t="shared" si="15"/>
        <v>256</v>
      </c>
      <c r="Y1027">
        <v>256</v>
      </c>
      <c r="Z1027" s="123">
        <v>1</v>
      </c>
    </row>
    <row r="1028" spans="1:26" ht="12.75">
      <c r="A1028" s="139"/>
      <c r="B1028" s="1086" t="s">
        <v>792</v>
      </c>
      <c r="C1028" s="139">
        <v>1999</v>
      </c>
      <c r="D1028" s="139" t="s">
        <v>123</v>
      </c>
      <c r="E1028" s="139"/>
      <c r="F1028" s="140"/>
      <c r="G1028" s="139"/>
      <c r="H1028" s="139"/>
      <c r="I1028" s="139"/>
      <c r="J1028" s="139"/>
      <c r="K1028" s="136"/>
      <c r="L1028" s="138"/>
      <c r="M1028" s="139"/>
      <c r="N1028" s="1149" t="s">
        <v>113</v>
      </c>
      <c r="O1028" s="1149" t="str">
        <f>O1027</f>
        <v>SALINDRES</v>
      </c>
      <c r="P1028" s="1149" t="s">
        <v>1235</v>
      </c>
      <c r="Q1028" s="1149" t="str">
        <f>Q1027</f>
        <v>6.0482</v>
      </c>
      <c r="R1028" s="129">
        <f>R1027</f>
        <v>42575</v>
      </c>
      <c r="S1028" s="1085" t="s">
        <v>72</v>
      </c>
      <c r="T1028"/>
      <c r="U1028">
        <v>256</v>
      </c>
      <c r="V1028"/>
      <c r="W1028"/>
      <c r="X1028" s="123">
        <f t="shared" si="15"/>
        <v>256</v>
      </c>
      <c r="Y1028">
        <v>256</v>
      </c>
      <c r="Z1028" s="123">
        <v>2</v>
      </c>
    </row>
    <row r="1029" spans="1:26" ht="12.75">
      <c r="A1029" s="139"/>
      <c r="B1029" s="1086" t="s">
        <v>786</v>
      </c>
      <c r="C1029" s="139">
        <v>2001</v>
      </c>
      <c r="D1029" s="139" t="s">
        <v>127</v>
      </c>
      <c r="E1029" s="139"/>
      <c r="F1029" s="140"/>
      <c r="G1029" s="139"/>
      <c r="H1029" s="139"/>
      <c r="I1029" s="139"/>
      <c r="J1029" s="139"/>
      <c r="K1029" s="136"/>
      <c r="L1029" s="138"/>
      <c r="M1029" s="139"/>
      <c r="N1029" s="1149" t="s">
        <v>113</v>
      </c>
      <c r="O1029" s="1149" t="str">
        <f>O1028</f>
        <v>SALINDRES</v>
      </c>
      <c r="P1029" s="1149" t="s">
        <v>1235</v>
      </c>
      <c r="Q1029" s="1149" t="str">
        <f>Q1027</f>
        <v>6.0482</v>
      </c>
      <c r="R1029" s="129">
        <f>R1027</f>
        <v>42575</v>
      </c>
      <c r="S1029" s="1085" t="s">
        <v>72</v>
      </c>
      <c r="T1029"/>
      <c r="U1029"/>
      <c r="V1029">
        <v>256</v>
      </c>
      <c r="W1029"/>
      <c r="X1029" s="123">
        <f t="shared" si="15"/>
        <v>256</v>
      </c>
      <c r="Y1029">
        <v>256</v>
      </c>
      <c r="Z1029" s="123">
        <v>3</v>
      </c>
    </row>
    <row r="1030" spans="1:26" ht="12.75">
      <c r="A1030" s="133"/>
      <c r="B1030" s="1092" t="s">
        <v>821</v>
      </c>
      <c r="C1030" s="133">
        <v>2002</v>
      </c>
      <c r="D1030" s="133" t="s">
        <v>125</v>
      </c>
      <c r="E1030" s="133"/>
      <c r="F1030" s="134"/>
      <c r="G1030" s="133"/>
      <c r="H1030" s="133"/>
      <c r="I1030" s="133"/>
      <c r="J1030" s="133"/>
      <c r="K1030" s="130"/>
      <c r="L1030" s="132"/>
      <c r="M1030" s="133"/>
      <c r="N1030" s="1151" t="s">
        <v>113</v>
      </c>
      <c r="O1030" s="1151" t="str">
        <f>O1029</f>
        <v>SALINDRES</v>
      </c>
      <c r="P1030" s="1151" t="s">
        <v>1235</v>
      </c>
      <c r="Q1030" s="1151" t="str">
        <f>Q1027</f>
        <v>6.0482</v>
      </c>
      <c r="R1030" s="129">
        <f>R1027</f>
        <v>42575</v>
      </c>
      <c r="S1030" s="1085" t="s">
        <v>72</v>
      </c>
      <c r="T1030"/>
      <c r="U1030"/>
      <c r="V1030"/>
      <c r="W1030">
        <v>256</v>
      </c>
      <c r="X1030" s="123">
        <f t="shared" si="15"/>
        <v>256</v>
      </c>
      <c r="Y1030">
        <v>256</v>
      </c>
      <c r="Z1030" s="123">
        <v>4</v>
      </c>
    </row>
    <row r="1031" spans="1:26" ht="12.75">
      <c r="A1031" s="997">
        <v>257</v>
      </c>
      <c r="B1031" s="1000" t="s">
        <v>10</v>
      </c>
      <c r="C1031" s="1003">
        <v>1999</v>
      </c>
      <c r="D1031" s="1003" t="s">
        <v>129</v>
      </c>
      <c r="E1031" s="997" t="s">
        <v>148</v>
      </c>
      <c r="F1031" s="1006" t="s">
        <v>1083</v>
      </c>
      <c r="G1031" s="997">
        <v>396</v>
      </c>
      <c r="H1031" s="1003" t="s">
        <v>726</v>
      </c>
      <c r="I1031" s="997" t="s">
        <v>148</v>
      </c>
      <c r="J1031" s="997" t="s">
        <v>111</v>
      </c>
      <c r="K1031" s="1009" t="s">
        <v>153</v>
      </c>
      <c r="L1031" s="1010">
        <v>41133</v>
      </c>
      <c r="M1031" s="1003" t="s">
        <v>817</v>
      </c>
      <c r="N1031" s="1148" t="s">
        <v>148</v>
      </c>
      <c r="O1031" s="1006" t="str">
        <f>E1031</f>
        <v>CERET</v>
      </c>
      <c r="P1031" s="1148" t="s">
        <v>1083</v>
      </c>
      <c r="Q1031" s="1006" t="str">
        <f>F1031</f>
        <v>6.0525</v>
      </c>
      <c r="R1031" s="788">
        <v>41133</v>
      </c>
      <c r="S1031" s="622" t="s">
        <v>72</v>
      </c>
      <c r="T1031" s="50">
        <v>257</v>
      </c>
      <c r="U1031"/>
      <c r="V1031"/>
      <c r="W1031"/>
      <c r="X1031" s="123">
        <f t="shared" si="15"/>
        <v>257</v>
      </c>
      <c r="Y1031">
        <v>257</v>
      </c>
      <c r="Z1031" s="123">
        <v>1</v>
      </c>
    </row>
    <row r="1032" spans="1:26" ht="12.75">
      <c r="A1032" s="998"/>
      <c r="B1032" s="1001" t="s">
        <v>835</v>
      </c>
      <c r="C1032" s="1004">
        <v>1998</v>
      </c>
      <c r="D1032" s="1004" t="s">
        <v>125</v>
      </c>
      <c r="E1032" s="998"/>
      <c r="F1032" s="1007"/>
      <c r="G1032" s="998"/>
      <c r="H1032" s="1004"/>
      <c r="I1032" s="998"/>
      <c r="J1032" s="998"/>
      <c r="K1032" s="998"/>
      <c r="L1032" s="1011"/>
      <c r="M1032" s="1004"/>
      <c r="N1032" s="1150" t="s">
        <v>148</v>
      </c>
      <c r="O1032" s="1007" t="str">
        <f>O1031</f>
        <v>CERET</v>
      </c>
      <c r="P1032" s="1150" t="s">
        <v>1083</v>
      </c>
      <c r="Q1032" s="1007" t="str">
        <f>Q1031</f>
        <v>6.0525</v>
      </c>
      <c r="R1032" s="795">
        <v>41133</v>
      </c>
      <c r="S1032" s="622" t="s">
        <v>72</v>
      </c>
      <c r="T1032" s="50"/>
      <c r="U1032" s="50">
        <v>257</v>
      </c>
      <c r="V1032"/>
      <c r="W1032"/>
      <c r="X1032" s="123">
        <f t="shared" si="15"/>
        <v>257</v>
      </c>
      <c r="Y1032">
        <v>257</v>
      </c>
      <c r="Z1032" s="123">
        <v>2</v>
      </c>
    </row>
    <row r="1033" spans="1:26" ht="12.75">
      <c r="A1033" s="998"/>
      <c r="B1033" s="1001" t="s">
        <v>812</v>
      </c>
      <c r="C1033" s="1004">
        <v>1998</v>
      </c>
      <c r="D1033" s="1004" t="s">
        <v>125</v>
      </c>
      <c r="E1033" s="998"/>
      <c r="F1033" s="1007"/>
      <c r="G1033" s="998"/>
      <c r="H1033" s="1004"/>
      <c r="I1033" s="998"/>
      <c r="J1033" s="998"/>
      <c r="K1033" s="998"/>
      <c r="L1033" s="1011"/>
      <c r="M1033" s="1004"/>
      <c r="N1033" s="1150" t="s">
        <v>148</v>
      </c>
      <c r="O1033" s="1007" t="str">
        <f>O1032</f>
        <v>CERET</v>
      </c>
      <c r="P1033" s="1150" t="s">
        <v>1083</v>
      </c>
      <c r="Q1033" s="1007" t="str">
        <f>Q1031</f>
        <v>6.0525</v>
      </c>
      <c r="R1033" s="795">
        <v>41133</v>
      </c>
      <c r="S1033" s="622" t="s">
        <v>72</v>
      </c>
      <c r="T1033" s="50"/>
      <c r="U1033" s="50"/>
      <c r="V1033" s="50">
        <v>257</v>
      </c>
      <c r="W1033"/>
      <c r="X1033" s="123">
        <f t="shared" si="15"/>
        <v>257</v>
      </c>
      <c r="Y1033">
        <v>257</v>
      </c>
      <c r="Z1033" s="123">
        <v>3</v>
      </c>
    </row>
    <row r="1034" spans="1:26" ht="12.75">
      <c r="A1034" s="999"/>
      <c r="B1034" s="1002" t="s">
        <v>808</v>
      </c>
      <c r="C1034" s="1005">
        <v>1997</v>
      </c>
      <c r="D1034" s="1005" t="s">
        <v>127</v>
      </c>
      <c r="E1034" s="999"/>
      <c r="F1034" s="1008"/>
      <c r="G1034" s="999"/>
      <c r="H1034" s="1005"/>
      <c r="I1034" s="999"/>
      <c r="J1034" s="999"/>
      <c r="K1034" s="999"/>
      <c r="L1034" s="1012"/>
      <c r="M1034" s="1005"/>
      <c r="N1034" s="1150" t="s">
        <v>148</v>
      </c>
      <c r="O1034" s="1007" t="str">
        <f>O1033</f>
        <v>CERET</v>
      </c>
      <c r="P1034" s="1150" t="s">
        <v>1083</v>
      </c>
      <c r="Q1034" s="1007" t="str">
        <f>Q1031</f>
        <v>6.0525</v>
      </c>
      <c r="R1034" s="795">
        <v>41133</v>
      </c>
      <c r="S1034" s="622" t="s">
        <v>72</v>
      </c>
      <c r="T1034" s="50"/>
      <c r="U1034" s="50"/>
      <c r="V1034" s="50"/>
      <c r="W1034" s="50">
        <v>257</v>
      </c>
      <c r="X1034" s="123">
        <f t="shared" si="15"/>
        <v>257</v>
      </c>
      <c r="Y1034">
        <v>257</v>
      </c>
      <c r="Z1034" s="123">
        <v>4</v>
      </c>
    </row>
    <row r="1035" spans="1:26" ht="12.75">
      <c r="A1035" s="175">
        <v>258</v>
      </c>
      <c r="B1035" s="196" t="s">
        <v>294</v>
      </c>
      <c r="C1035" s="175">
        <v>1957</v>
      </c>
      <c r="D1035" s="175" t="s">
        <v>295</v>
      </c>
      <c r="E1035" s="175" t="s">
        <v>113</v>
      </c>
      <c r="F1035" s="229" t="s">
        <v>1084</v>
      </c>
      <c r="G1035" s="175">
        <v>293</v>
      </c>
      <c r="H1035" s="175" t="s">
        <v>110</v>
      </c>
      <c r="I1035" s="175" t="s">
        <v>120</v>
      </c>
      <c r="J1035" s="175" t="s">
        <v>111</v>
      </c>
      <c r="K1035" s="241" t="s">
        <v>118</v>
      </c>
      <c r="L1035" s="257">
        <v>36029</v>
      </c>
      <c r="M1035" s="269" t="s">
        <v>115</v>
      </c>
      <c r="N1035" s="576" t="s">
        <v>113</v>
      </c>
      <c r="O1035" s="576" t="str">
        <f>E1035</f>
        <v>SALINDRES</v>
      </c>
      <c r="P1035" s="576" t="s">
        <v>1084</v>
      </c>
      <c r="Q1035" s="576" t="str">
        <f>F1035</f>
        <v>6.0571</v>
      </c>
      <c r="R1035" s="127">
        <f>L1035</f>
        <v>36029</v>
      </c>
      <c r="S1035" s="567" t="s">
        <v>72</v>
      </c>
      <c r="T1035">
        <v>258</v>
      </c>
      <c r="U1035" s="50"/>
      <c r="V1035" s="50"/>
      <c r="W1035" s="50"/>
      <c r="X1035" s="123">
        <f t="shared" si="15"/>
        <v>258</v>
      </c>
      <c r="Y1035" s="1">
        <v>258</v>
      </c>
      <c r="Z1035" s="123">
        <v>1</v>
      </c>
    </row>
    <row r="1036" spans="1:26" ht="12.75">
      <c r="A1036" s="181"/>
      <c r="B1036" s="201" t="s">
        <v>296</v>
      </c>
      <c r="C1036" s="181">
        <v>1979</v>
      </c>
      <c r="D1036" s="181" t="s">
        <v>146</v>
      </c>
      <c r="E1036" s="181"/>
      <c r="F1036" s="181"/>
      <c r="G1036" s="181"/>
      <c r="H1036" s="181"/>
      <c r="I1036" s="181"/>
      <c r="J1036" s="181"/>
      <c r="K1036" s="181"/>
      <c r="L1036" s="180"/>
      <c r="M1036" s="270"/>
      <c r="N1036" s="589" t="s">
        <v>113</v>
      </c>
      <c r="O1036" s="589" t="str">
        <f>O1035</f>
        <v>SALINDRES</v>
      </c>
      <c r="P1036" s="589" t="s">
        <v>1084</v>
      </c>
      <c r="Q1036" s="589" t="str">
        <f>Q1035</f>
        <v>6.0571</v>
      </c>
      <c r="R1036" s="126">
        <f>R1035</f>
        <v>36029</v>
      </c>
      <c r="S1036" s="453" t="s">
        <v>72</v>
      </c>
      <c r="T1036"/>
      <c r="U1036">
        <v>258</v>
      </c>
      <c r="V1036" s="50"/>
      <c r="W1036" s="50"/>
      <c r="X1036" s="123">
        <f t="shared" si="15"/>
        <v>258</v>
      </c>
      <c r="Y1036" s="1">
        <v>258</v>
      </c>
      <c r="Z1036" s="123">
        <v>2</v>
      </c>
    </row>
    <row r="1037" spans="1:26" ht="12.75">
      <c r="A1037" s="181"/>
      <c r="B1037" s="201" t="s">
        <v>297</v>
      </c>
      <c r="C1037" s="181">
        <v>1983</v>
      </c>
      <c r="D1037" s="181" t="s">
        <v>127</v>
      </c>
      <c r="E1037" s="181"/>
      <c r="F1037" s="181"/>
      <c r="G1037" s="181"/>
      <c r="H1037" s="181"/>
      <c r="I1037" s="181"/>
      <c r="J1037" s="181"/>
      <c r="K1037" s="181"/>
      <c r="L1037" s="180"/>
      <c r="M1037" s="270"/>
      <c r="N1037" s="589" t="s">
        <v>113</v>
      </c>
      <c r="O1037" s="589" t="str">
        <f>O1036</f>
        <v>SALINDRES</v>
      </c>
      <c r="P1037" s="589" t="s">
        <v>1084</v>
      </c>
      <c r="Q1037" s="589" t="str">
        <f>Q1035</f>
        <v>6.0571</v>
      </c>
      <c r="R1037" s="126">
        <f>R1035</f>
        <v>36029</v>
      </c>
      <c r="S1037" s="453" t="s">
        <v>72</v>
      </c>
      <c r="T1037"/>
      <c r="U1037"/>
      <c r="V1037">
        <v>258</v>
      </c>
      <c r="W1037" s="50"/>
      <c r="X1037" s="123">
        <f t="shared" si="15"/>
        <v>258</v>
      </c>
      <c r="Y1037" s="1">
        <v>258</v>
      </c>
      <c r="Z1037" s="123">
        <v>3</v>
      </c>
    </row>
    <row r="1038" spans="1:26" ht="12.75">
      <c r="A1038" s="186"/>
      <c r="B1038" s="207" t="s">
        <v>298</v>
      </c>
      <c r="C1038" s="186">
        <v>1978</v>
      </c>
      <c r="D1038" s="186" t="s">
        <v>132</v>
      </c>
      <c r="E1038" s="186"/>
      <c r="F1038" s="186"/>
      <c r="G1038" s="186"/>
      <c r="H1038" s="186"/>
      <c r="I1038" s="186"/>
      <c r="J1038" s="186"/>
      <c r="K1038" s="186"/>
      <c r="L1038" s="185"/>
      <c r="M1038" s="271"/>
      <c r="N1038" s="595" t="s">
        <v>113</v>
      </c>
      <c r="O1038" s="595" t="str">
        <f>O1037</f>
        <v>SALINDRES</v>
      </c>
      <c r="P1038" s="595" t="s">
        <v>1084</v>
      </c>
      <c r="Q1038" s="595" t="str">
        <f>Q1035</f>
        <v>6.0571</v>
      </c>
      <c r="R1038" s="126">
        <f>R1035</f>
        <v>36029</v>
      </c>
      <c r="S1038" s="453" t="s">
        <v>72</v>
      </c>
      <c r="T1038"/>
      <c r="U1038"/>
      <c r="V1038"/>
      <c r="W1038">
        <v>258</v>
      </c>
      <c r="X1038" s="123">
        <f t="shared" si="15"/>
        <v>258</v>
      </c>
      <c r="Y1038" s="1">
        <v>258</v>
      </c>
      <c r="Z1038" s="123">
        <v>4</v>
      </c>
    </row>
    <row r="1039" spans="1:26" s="31" customFormat="1" ht="12.75">
      <c r="A1039" s="326">
        <v>259</v>
      </c>
      <c r="B1039" s="343" t="s">
        <v>510</v>
      </c>
      <c r="C1039" s="326">
        <v>1991</v>
      </c>
      <c r="D1039" s="326" t="s">
        <v>125</v>
      </c>
      <c r="E1039" s="376" t="s">
        <v>128</v>
      </c>
      <c r="F1039" s="388" t="s">
        <v>1085</v>
      </c>
      <c r="G1039" s="326">
        <v>393</v>
      </c>
      <c r="H1039" s="326" t="s">
        <v>110</v>
      </c>
      <c r="I1039" s="326" t="s">
        <v>113</v>
      </c>
      <c r="J1039" s="326" t="s">
        <v>111</v>
      </c>
      <c r="K1039" s="399" t="s">
        <v>554</v>
      </c>
      <c r="L1039" s="424">
        <v>38585</v>
      </c>
      <c r="M1039" s="376" t="s">
        <v>151</v>
      </c>
      <c r="N1039" s="605" t="s">
        <v>128</v>
      </c>
      <c r="O1039" s="605" t="str">
        <f>E1039</f>
        <v>QUILLAN</v>
      </c>
      <c r="P1039" s="605" t="s">
        <v>1085</v>
      </c>
      <c r="Q1039" s="605" t="str">
        <f>F1039</f>
        <v>6.0575</v>
      </c>
      <c r="R1039" s="127">
        <f>L1039</f>
        <v>38585</v>
      </c>
      <c r="S1039" s="567" t="s">
        <v>72</v>
      </c>
      <c r="T1039">
        <v>259</v>
      </c>
      <c r="U1039"/>
      <c r="V1039"/>
      <c r="W1039"/>
      <c r="X1039" s="123">
        <f t="shared" si="15"/>
        <v>259</v>
      </c>
      <c r="Y1039" s="123">
        <v>259</v>
      </c>
      <c r="Z1039" s="123">
        <v>1</v>
      </c>
    </row>
    <row r="1040" spans="1:26" s="31" customFormat="1" ht="12.75">
      <c r="A1040" s="331"/>
      <c r="B1040" s="350" t="s">
        <v>508</v>
      </c>
      <c r="C1040" s="331">
        <v>1993</v>
      </c>
      <c r="D1040" s="331" t="s">
        <v>155</v>
      </c>
      <c r="E1040" s="379"/>
      <c r="F1040" s="392"/>
      <c r="G1040" s="331"/>
      <c r="H1040" s="331"/>
      <c r="I1040" s="331"/>
      <c r="J1040" s="331"/>
      <c r="K1040" s="331"/>
      <c r="L1040" s="379"/>
      <c r="M1040" s="379"/>
      <c r="N1040" s="603" t="s">
        <v>128</v>
      </c>
      <c r="O1040" s="603" t="str">
        <f>O1039</f>
        <v>QUILLAN</v>
      </c>
      <c r="P1040" s="603" t="s">
        <v>1085</v>
      </c>
      <c r="Q1040" s="603" t="str">
        <f>Q1039</f>
        <v>6.0575</v>
      </c>
      <c r="R1040" s="126">
        <f>R1039</f>
        <v>38585</v>
      </c>
      <c r="S1040" s="453" t="s">
        <v>72</v>
      </c>
      <c r="T1040"/>
      <c r="U1040">
        <v>259</v>
      </c>
      <c r="V1040"/>
      <c r="W1040"/>
      <c r="X1040" s="123">
        <f t="shared" si="15"/>
        <v>259</v>
      </c>
      <c r="Y1040" s="123">
        <v>259</v>
      </c>
      <c r="Z1040" s="123">
        <v>2</v>
      </c>
    </row>
    <row r="1041" spans="1:26" s="31" customFormat="1" ht="12.75">
      <c r="A1041" s="331"/>
      <c r="B1041" s="350" t="s">
        <v>503</v>
      </c>
      <c r="C1041" s="331">
        <v>1993</v>
      </c>
      <c r="D1041" s="331" t="s">
        <v>155</v>
      </c>
      <c r="E1041" s="379"/>
      <c r="F1041" s="392"/>
      <c r="G1041" s="331"/>
      <c r="H1041" s="331"/>
      <c r="I1041" s="331"/>
      <c r="J1041" s="331"/>
      <c r="K1041" s="331"/>
      <c r="L1041" s="379"/>
      <c r="M1041" s="379"/>
      <c r="N1041" s="603" t="s">
        <v>128</v>
      </c>
      <c r="O1041" s="603" t="str">
        <f>O1040</f>
        <v>QUILLAN</v>
      </c>
      <c r="P1041" s="603" t="s">
        <v>1085</v>
      </c>
      <c r="Q1041" s="603" t="str">
        <f>Q1039</f>
        <v>6.0575</v>
      </c>
      <c r="R1041" s="126">
        <f>R1039</f>
        <v>38585</v>
      </c>
      <c r="S1041" s="453" t="s">
        <v>72</v>
      </c>
      <c r="T1041"/>
      <c r="U1041"/>
      <c r="V1041">
        <v>259</v>
      </c>
      <c r="W1041"/>
      <c r="X1041" s="123">
        <f t="shared" si="15"/>
        <v>259</v>
      </c>
      <c r="Y1041" s="123">
        <v>259</v>
      </c>
      <c r="Z1041" s="123">
        <v>3</v>
      </c>
    </row>
    <row r="1042" spans="1:26" s="31" customFormat="1" ht="12.75">
      <c r="A1042" s="336"/>
      <c r="B1042" s="357" t="s">
        <v>548</v>
      </c>
      <c r="C1042" s="336">
        <v>1990</v>
      </c>
      <c r="D1042" s="336" t="s">
        <v>127</v>
      </c>
      <c r="E1042" s="380"/>
      <c r="F1042" s="397"/>
      <c r="G1042" s="336"/>
      <c r="H1042" s="336"/>
      <c r="I1042" s="336"/>
      <c r="J1042" s="336"/>
      <c r="K1042" s="336"/>
      <c r="L1042" s="380"/>
      <c r="M1042" s="380"/>
      <c r="N1042" s="599" t="s">
        <v>128</v>
      </c>
      <c r="O1042" s="599" t="str">
        <f>O1041</f>
        <v>QUILLAN</v>
      </c>
      <c r="P1042" s="599" t="s">
        <v>1085</v>
      </c>
      <c r="Q1042" s="599" t="str">
        <f>Q1039</f>
        <v>6.0575</v>
      </c>
      <c r="R1042" s="126">
        <f>R1039</f>
        <v>38585</v>
      </c>
      <c r="S1042" s="453" t="s">
        <v>72</v>
      </c>
      <c r="T1042"/>
      <c r="U1042"/>
      <c r="V1042"/>
      <c r="W1042">
        <v>259</v>
      </c>
      <c r="X1042" s="123">
        <f t="shared" si="15"/>
        <v>259</v>
      </c>
      <c r="Y1042" s="123">
        <v>259</v>
      </c>
      <c r="Z1042" s="123">
        <v>4</v>
      </c>
    </row>
    <row r="1043" spans="1:26" ht="12.75">
      <c r="A1043" s="331">
        <v>260</v>
      </c>
      <c r="B1043" s="350" t="s">
        <v>363</v>
      </c>
      <c r="C1043" s="331">
        <v>1969</v>
      </c>
      <c r="D1043" s="331" t="s">
        <v>129</v>
      </c>
      <c r="E1043" s="379" t="s">
        <v>124</v>
      </c>
      <c r="F1043" s="1220" t="s">
        <v>1086</v>
      </c>
      <c r="G1043" s="379">
        <v>293</v>
      </c>
      <c r="H1043" s="379" t="s">
        <v>342</v>
      </c>
      <c r="I1043" s="379" t="s">
        <v>343</v>
      </c>
      <c r="J1043" s="379" t="s">
        <v>111</v>
      </c>
      <c r="K1043" s="898" t="s">
        <v>364</v>
      </c>
      <c r="L1043" s="431">
        <v>30135</v>
      </c>
      <c r="M1043" s="443" t="s">
        <v>126</v>
      </c>
      <c r="N1043" s="1255" t="s">
        <v>124</v>
      </c>
      <c r="O1043" s="1255" t="str">
        <f>E1043</f>
        <v>BAGNOLS</v>
      </c>
      <c r="P1043" s="1255" t="s">
        <v>1086</v>
      </c>
      <c r="Q1043" s="1255" t="str">
        <f>F1043</f>
        <v>6.060</v>
      </c>
      <c r="R1043" s="127">
        <f>L1043</f>
        <v>30135</v>
      </c>
      <c r="S1043" s="567" t="s">
        <v>72</v>
      </c>
      <c r="T1043" s="50">
        <v>260</v>
      </c>
      <c r="U1043"/>
      <c r="V1043"/>
      <c r="W1043"/>
      <c r="X1043" s="123">
        <f aca="true" t="shared" si="16" ref="X1043:X1106">T1043+U1043+V1043+W1043</f>
        <v>260</v>
      </c>
      <c r="Y1043" s="123">
        <v>260</v>
      </c>
      <c r="Z1043" s="123">
        <v>1</v>
      </c>
    </row>
    <row r="1044" spans="1:26" ht="12.75">
      <c r="A1044" s="331"/>
      <c r="B1044" s="350" t="s">
        <v>365</v>
      </c>
      <c r="C1044" s="331">
        <v>1969</v>
      </c>
      <c r="D1044" s="331" t="s">
        <v>129</v>
      </c>
      <c r="E1044" s="379"/>
      <c r="F1044" s="392"/>
      <c r="G1044" s="379"/>
      <c r="H1044" s="379"/>
      <c r="I1044" s="379"/>
      <c r="J1044" s="379"/>
      <c r="K1044" s="379"/>
      <c r="L1044" s="431"/>
      <c r="M1044" s="443"/>
      <c r="N1044" s="546" t="s">
        <v>124</v>
      </c>
      <c r="O1044" s="546" t="str">
        <f>O1043</f>
        <v>BAGNOLS</v>
      </c>
      <c r="P1044" s="546" t="s">
        <v>1086</v>
      </c>
      <c r="Q1044" s="546" t="str">
        <f>Q1043</f>
        <v>6.060</v>
      </c>
      <c r="R1044" s="126">
        <f>R1043</f>
        <v>30135</v>
      </c>
      <c r="S1044" s="453" t="s">
        <v>72</v>
      </c>
      <c r="T1044" s="50"/>
      <c r="U1044" s="50">
        <v>260</v>
      </c>
      <c r="V1044"/>
      <c r="W1044"/>
      <c r="X1044" s="123">
        <f t="shared" si="16"/>
        <v>260</v>
      </c>
      <c r="Y1044" s="123">
        <v>260</v>
      </c>
      <c r="Z1044" s="123">
        <v>2</v>
      </c>
    </row>
    <row r="1045" spans="1:26" ht="12.75">
      <c r="A1045" s="331"/>
      <c r="B1045" s="350" t="s">
        <v>366</v>
      </c>
      <c r="C1045" s="331">
        <v>1969</v>
      </c>
      <c r="D1045" s="331" t="s">
        <v>129</v>
      </c>
      <c r="E1045" s="379"/>
      <c r="F1045" s="392"/>
      <c r="G1045" s="379"/>
      <c r="H1045" s="379"/>
      <c r="I1045" s="379"/>
      <c r="J1045" s="379"/>
      <c r="K1045" s="379"/>
      <c r="L1045" s="431"/>
      <c r="M1045" s="443"/>
      <c r="N1045" s="546" t="s">
        <v>124</v>
      </c>
      <c r="O1045" s="546" t="str">
        <f>O1044</f>
        <v>BAGNOLS</v>
      </c>
      <c r="P1045" s="546" t="s">
        <v>1086</v>
      </c>
      <c r="Q1045" s="546" t="str">
        <f>Q1043</f>
        <v>6.060</v>
      </c>
      <c r="R1045" s="126">
        <f>R1043</f>
        <v>30135</v>
      </c>
      <c r="S1045" s="453" t="s">
        <v>72</v>
      </c>
      <c r="T1045" s="50"/>
      <c r="U1045" s="50"/>
      <c r="V1045" s="50">
        <v>260</v>
      </c>
      <c r="W1045"/>
      <c r="X1045" s="123">
        <f t="shared" si="16"/>
        <v>260</v>
      </c>
      <c r="Y1045" s="123">
        <v>260</v>
      </c>
      <c r="Z1045" s="123">
        <v>3</v>
      </c>
    </row>
    <row r="1046" spans="1:26" ht="12.75">
      <c r="A1046" s="336"/>
      <c r="B1046" s="357" t="s">
        <v>367</v>
      </c>
      <c r="C1046" s="336">
        <v>1969</v>
      </c>
      <c r="D1046" s="336" t="s">
        <v>129</v>
      </c>
      <c r="E1046" s="380"/>
      <c r="F1046" s="397"/>
      <c r="G1046" s="380"/>
      <c r="H1046" s="380"/>
      <c r="I1046" s="380"/>
      <c r="J1046" s="380"/>
      <c r="K1046" s="380"/>
      <c r="L1046" s="437"/>
      <c r="M1046" s="444"/>
      <c r="N1046" s="547" t="s">
        <v>124</v>
      </c>
      <c r="O1046" s="547" t="str">
        <f>O1045</f>
        <v>BAGNOLS</v>
      </c>
      <c r="P1046" s="547" t="s">
        <v>1086</v>
      </c>
      <c r="Q1046" s="547" t="str">
        <f>Q1043</f>
        <v>6.060</v>
      </c>
      <c r="R1046" s="126">
        <f>R1043</f>
        <v>30135</v>
      </c>
      <c r="S1046" s="453" t="s">
        <v>72</v>
      </c>
      <c r="T1046" s="50"/>
      <c r="U1046" s="50"/>
      <c r="V1046" s="50"/>
      <c r="W1046" s="50">
        <v>260</v>
      </c>
      <c r="X1046" s="123">
        <f t="shared" si="16"/>
        <v>260</v>
      </c>
      <c r="Y1046" s="123">
        <v>260</v>
      </c>
      <c r="Z1046" s="123">
        <v>4</v>
      </c>
    </row>
    <row r="1047" spans="1:26" s="123" customFormat="1" ht="12.75">
      <c r="A1047" s="168">
        <v>261</v>
      </c>
      <c r="B1047" s="197" t="s">
        <v>511</v>
      </c>
      <c r="C1047" s="168">
        <v>1988</v>
      </c>
      <c r="D1047" s="168" t="s">
        <v>123</v>
      </c>
      <c r="E1047" s="173" t="s">
        <v>149</v>
      </c>
      <c r="F1047" s="226" t="s">
        <v>1087</v>
      </c>
      <c r="G1047" s="168">
        <v>392</v>
      </c>
      <c r="H1047" s="168" t="s">
        <v>110</v>
      </c>
      <c r="I1047" s="168" t="s">
        <v>113</v>
      </c>
      <c r="J1047" s="168" t="s">
        <v>111</v>
      </c>
      <c r="K1047" s="242" t="s">
        <v>561</v>
      </c>
      <c r="L1047" s="254">
        <v>38585</v>
      </c>
      <c r="M1047" s="173" t="s">
        <v>151</v>
      </c>
      <c r="N1047" s="570" t="s">
        <v>149</v>
      </c>
      <c r="O1047" s="570" t="str">
        <f>E1047</f>
        <v>SAINT-GILLES</v>
      </c>
      <c r="P1047" s="570" t="s">
        <v>1087</v>
      </c>
      <c r="Q1047" s="570" t="str">
        <f>F1047</f>
        <v>6.0612</v>
      </c>
      <c r="R1047" s="127">
        <f>L1047</f>
        <v>38585</v>
      </c>
      <c r="S1047" s="567" t="s">
        <v>72</v>
      </c>
      <c r="T1047">
        <v>261</v>
      </c>
      <c r="U1047" s="50"/>
      <c r="V1047" s="50"/>
      <c r="W1047" s="50"/>
      <c r="X1047" s="123">
        <f t="shared" si="16"/>
        <v>261</v>
      </c>
      <c r="Y1047" s="31">
        <v>261</v>
      </c>
      <c r="Z1047" s="123">
        <v>1</v>
      </c>
    </row>
    <row r="1048" spans="1:26" s="123" customFormat="1" ht="12.75">
      <c r="A1048" s="170"/>
      <c r="B1048" s="202" t="s">
        <v>513</v>
      </c>
      <c r="C1048" s="170">
        <v>1989</v>
      </c>
      <c r="D1048" s="170" t="s">
        <v>121</v>
      </c>
      <c r="E1048" s="179"/>
      <c r="F1048" s="211"/>
      <c r="G1048" s="170"/>
      <c r="H1048" s="170"/>
      <c r="I1048" s="170"/>
      <c r="J1048" s="170"/>
      <c r="K1048" s="170"/>
      <c r="L1048" s="179"/>
      <c r="M1048" s="179"/>
      <c r="N1048" s="571" t="s">
        <v>149</v>
      </c>
      <c r="O1048" s="571" t="str">
        <f>O1047</f>
        <v>SAINT-GILLES</v>
      </c>
      <c r="P1048" s="571" t="s">
        <v>1087</v>
      </c>
      <c r="Q1048" s="571" t="str">
        <f>Q1047</f>
        <v>6.0612</v>
      </c>
      <c r="R1048" s="126">
        <f>R1047</f>
        <v>38585</v>
      </c>
      <c r="S1048" s="453" t="s">
        <v>72</v>
      </c>
      <c r="T1048"/>
      <c r="U1048">
        <v>261</v>
      </c>
      <c r="V1048" s="50"/>
      <c r="W1048" s="50"/>
      <c r="X1048" s="123">
        <f t="shared" si="16"/>
        <v>261</v>
      </c>
      <c r="Y1048" s="31">
        <v>261</v>
      </c>
      <c r="Z1048" s="123">
        <v>2</v>
      </c>
    </row>
    <row r="1049" spans="1:26" s="123" customFormat="1" ht="12.75">
      <c r="A1049" s="170"/>
      <c r="B1049" s="202" t="s">
        <v>517</v>
      </c>
      <c r="C1049" s="170">
        <v>1991</v>
      </c>
      <c r="D1049" s="170" t="s">
        <v>125</v>
      </c>
      <c r="E1049" s="179"/>
      <c r="F1049" s="211"/>
      <c r="G1049" s="170"/>
      <c r="H1049" s="170"/>
      <c r="I1049" s="170"/>
      <c r="J1049" s="170"/>
      <c r="K1049" s="170"/>
      <c r="L1049" s="179"/>
      <c r="M1049" s="179"/>
      <c r="N1049" s="571" t="s">
        <v>149</v>
      </c>
      <c r="O1049" s="571" t="str">
        <f>O1048</f>
        <v>SAINT-GILLES</v>
      </c>
      <c r="P1049" s="571" t="s">
        <v>1087</v>
      </c>
      <c r="Q1049" s="571" t="str">
        <f>Q1047</f>
        <v>6.0612</v>
      </c>
      <c r="R1049" s="126">
        <f>R1047</f>
        <v>38585</v>
      </c>
      <c r="S1049" s="453" t="s">
        <v>72</v>
      </c>
      <c r="T1049"/>
      <c r="U1049"/>
      <c r="V1049">
        <v>261</v>
      </c>
      <c r="W1049" s="50"/>
      <c r="X1049" s="123">
        <f t="shared" si="16"/>
        <v>261</v>
      </c>
      <c r="Y1049" s="31">
        <v>261</v>
      </c>
      <c r="Z1049" s="123">
        <v>3</v>
      </c>
    </row>
    <row r="1050" spans="1:26" s="123" customFormat="1" ht="12.75">
      <c r="A1050" s="172"/>
      <c r="B1050" s="208" t="s">
        <v>516</v>
      </c>
      <c r="C1050" s="172">
        <v>1990</v>
      </c>
      <c r="D1050" s="172" t="s">
        <v>127</v>
      </c>
      <c r="E1050" s="184"/>
      <c r="F1050" s="394"/>
      <c r="G1050" s="172"/>
      <c r="H1050" s="172"/>
      <c r="I1050" s="172"/>
      <c r="J1050" s="172"/>
      <c r="K1050" s="172"/>
      <c r="L1050" s="184"/>
      <c r="M1050" s="184"/>
      <c r="N1050" s="572" t="s">
        <v>149</v>
      </c>
      <c r="O1050" s="572" t="str">
        <f>O1049</f>
        <v>SAINT-GILLES</v>
      </c>
      <c r="P1050" s="572" t="s">
        <v>1087</v>
      </c>
      <c r="Q1050" s="572" t="str">
        <f>Q1047</f>
        <v>6.0612</v>
      </c>
      <c r="R1050" s="126">
        <f>R1047</f>
        <v>38585</v>
      </c>
      <c r="S1050" s="453" t="s">
        <v>72</v>
      </c>
      <c r="T1050"/>
      <c r="U1050"/>
      <c r="V1050"/>
      <c r="W1050">
        <v>261</v>
      </c>
      <c r="X1050" s="123">
        <f t="shared" si="16"/>
        <v>261</v>
      </c>
      <c r="Y1050" s="31">
        <v>261</v>
      </c>
      <c r="Z1050" s="123">
        <v>4</v>
      </c>
    </row>
    <row r="1051" spans="1:26" ht="12.75">
      <c r="A1051" s="465">
        <v>262</v>
      </c>
      <c r="B1051" s="466" t="s">
        <v>801</v>
      </c>
      <c r="C1051" s="465">
        <v>1996</v>
      </c>
      <c r="D1051" s="465" t="s">
        <v>125</v>
      </c>
      <c r="E1051" s="465" t="s">
        <v>144</v>
      </c>
      <c r="F1051" s="467" t="s">
        <v>1088</v>
      </c>
      <c r="G1051" s="465">
        <v>390</v>
      </c>
      <c r="H1051" s="465" t="s">
        <v>615</v>
      </c>
      <c r="I1051" s="465" t="s">
        <v>122</v>
      </c>
      <c r="J1051" s="465" t="s">
        <v>111</v>
      </c>
      <c r="K1051" s="468" t="s">
        <v>224</v>
      </c>
      <c r="L1051" s="469">
        <v>40384</v>
      </c>
      <c r="M1051" s="465" t="s">
        <v>151</v>
      </c>
      <c r="N1051" s="608" t="s">
        <v>144</v>
      </c>
      <c r="O1051" s="608" t="str">
        <f>E1051</f>
        <v>CLERMONT L'HERAULT</v>
      </c>
      <c r="P1051" s="608" t="s">
        <v>1088</v>
      </c>
      <c r="Q1051" s="608" t="str">
        <f>F1051</f>
        <v>6.0648</v>
      </c>
      <c r="R1051" s="606">
        <v>40384</v>
      </c>
      <c r="S1051" s="472" t="s">
        <v>72</v>
      </c>
      <c r="T1051">
        <v>262</v>
      </c>
      <c r="U1051"/>
      <c r="V1051"/>
      <c r="W1051"/>
      <c r="X1051" s="123">
        <f t="shared" si="16"/>
        <v>262</v>
      </c>
      <c r="Y1051">
        <v>262</v>
      </c>
      <c r="Z1051" s="123">
        <v>1</v>
      </c>
    </row>
    <row r="1052" spans="1:26" ht="12.75">
      <c r="A1052" s="473"/>
      <c r="B1052" s="474" t="s">
        <v>619</v>
      </c>
      <c r="C1052" s="473">
        <v>1992</v>
      </c>
      <c r="D1052" s="473" t="s">
        <v>114</v>
      </c>
      <c r="E1052" s="473"/>
      <c r="F1052" s="475"/>
      <c r="G1052" s="473"/>
      <c r="H1052" s="473"/>
      <c r="I1052" s="473"/>
      <c r="J1052" s="473"/>
      <c r="K1052" s="476"/>
      <c r="L1052" s="477"/>
      <c r="M1052" s="473"/>
      <c r="N1052" s="604" t="s">
        <v>144</v>
      </c>
      <c r="O1052" s="604" t="str">
        <f>O1051</f>
        <v>CLERMONT L'HERAULT</v>
      </c>
      <c r="P1052" s="604" t="s">
        <v>1088</v>
      </c>
      <c r="Q1052" s="604" t="str">
        <f>Q1051</f>
        <v>6.0648</v>
      </c>
      <c r="R1052" s="607">
        <v>40384</v>
      </c>
      <c r="S1052" s="472" t="s">
        <v>72</v>
      </c>
      <c r="T1052"/>
      <c r="U1052">
        <v>262</v>
      </c>
      <c r="V1052"/>
      <c r="W1052"/>
      <c r="X1052" s="123">
        <f t="shared" si="16"/>
        <v>262</v>
      </c>
      <c r="Y1052">
        <v>262</v>
      </c>
      <c r="Z1052" s="123">
        <v>2</v>
      </c>
    </row>
    <row r="1053" spans="1:26" ht="12.75">
      <c r="A1053" s="473"/>
      <c r="B1053" s="474" t="s">
        <v>765</v>
      </c>
      <c r="C1053" s="473">
        <v>1996</v>
      </c>
      <c r="D1053" s="473" t="s">
        <v>125</v>
      </c>
      <c r="E1053" s="473"/>
      <c r="F1053" s="475"/>
      <c r="G1053" s="473"/>
      <c r="H1053" s="473"/>
      <c r="I1053" s="473"/>
      <c r="J1053" s="473"/>
      <c r="K1053" s="476"/>
      <c r="L1053" s="477"/>
      <c r="M1053" s="473"/>
      <c r="N1053" s="604" t="s">
        <v>144</v>
      </c>
      <c r="O1053" s="604" t="str">
        <f>O1052</f>
        <v>CLERMONT L'HERAULT</v>
      </c>
      <c r="P1053" s="604" t="s">
        <v>1088</v>
      </c>
      <c r="Q1053" s="604" t="str">
        <f>Q1051</f>
        <v>6.0648</v>
      </c>
      <c r="R1053" s="607">
        <v>40384</v>
      </c>
      <c r="S1053" s="472" t="s">
        <v>72</v>
      </c>
      <c r="T1053"/>
      <c r="U1053"/>
      <c r="V1053">
        <v>262</v>
      </c>
      <c r="W1053"/>
      <c r="X1053" s="123">
        <f t="shared" si="16"/>
        <v>262</v>
      </c>
      <c r="Y1053">
        <v>262</v>
      </c>
      <c r="Z1053" s="123">
        <v>3</v>
      </c>
    </row>
    <row r="1054" spans="1:26" ht="12.75">
      <c r="A1054" s="480"/>
      <c r="B1054" s="481" t="s">
        <v>738</v>
      </c>
      <c r="C1054" s="480">
        <v>1996</v>
      </c>
      <c r="D1054" s="480" t="s">
        <v>125</v>
      </c>
      <c r="E1054" s="480"/>
      <c r="F1054" s="482"/>
      <c r="G1054" s="480"/>
      <c r="H1054" s="480"/>
      <c r="I1054" s="480"/>
      <c r="J1054" s="480"/>
      <c r="K1054" s="483"/>
      <c r="L1054" s="484"/>
      <c r="M1054" s="480"/>
      <c r="N1054" s="609" t="s">
        <v>144</v>
      </c>
      <c r="O1054" s="609" t="str">
        <f>O1053</f>
        <v>CLERMONT L'HERAULT</v>
      </c>
      <c r="P1054" s="609" t="s">
        <v>1088</v>
      </c>
      <c r="Q1054" s="609" t="str">
        <f>Q1051</f>
        <v>6.0648</v>
      </c>
      <c r="R1054" s="607">
        <v>40384</v>
      </c>
      <c r="S1054" s="472" t="s">
        <v>72</v>
      </c>
      <c r="T1054"/>
      <c r="U1054"/>
      <c r="V1054"/>
      <c r="W1054">
        <v>262</v>
      </c>
      <c r="X1054" s="123">
        <f t="shared" si="16"/>
        <v>262</v>
      </c>
      <c r="Y1054">
        <v>262</v>
      </c>
      <c r="Z1054" s="123">
        <v>4</v>
      </c>
    </row>
    <row r="1055" spans="1:26" s="31" customFormat="1" ht="12.75">
      <c r="A1055" s="6">
        <v>263</v>
      </c>
      <c r="B1055" s="5"/>
      <c r="C1055" s="6"/>
      <c r="D1055" s="6"/>
      <c r="E1055" s="27" t="s">
        <v>458</v>
      </c>
      <c r="F1055" s="503" t="s">
        <v>1089</v>
      </c>
      <c r="G1055" s="6">
        <v>290</v>
      </c>
      <c r="H1055" s="6" t="s">
        <v>110</v>
      </c>
      <c r="I1055" s="6" t="s">
        <v>466</v>
      </c>
      <c r="J1055" s="6" t="s">
        <v>111</v>
      </c>
      <c r="K1055" s="82" t="s">
        <v>182</v>
      </c>
      <c r="L1055" s="108">
        <v>21790</v>
      </c>
      <c r="M1055" s="6" t="s">
        <v>115</v>
      </c>
      <c r="N1055" s="573" t="s">
        <v>458</v>
      </c>
      <c r="O1055" s="573" t="str">
        <f>E1055</f>
        <v>E.N. PERPIGNAN</v>
      </c>
      <c r="P1055" s="573" t="s">
        <v>1089</v>
      </c>
      <c r="Q1055" s="573" t="str">
        <f>F1055</f>
        <v>6.070</v>
      </c>
      <c r="R1055" s="127">
        <f>L1055</f>
        <v>21790</v>
      </c>
      <c r="S1055" s="567" t="s">
        <v>72</v>
      </c>
      <c r="T1055" s="50">
        <v>263</v>
      </c>
      <c r="U1055"/>
      <c r="V1055"/>
      <c r="W1055"/>
      <c r="X1055" s="123">
        <f t="shared" si="16"/>
        <v>263</v>
      </c>
      <c r="Y1055" s="1">
        <v>263</v>
      </c>
      <c r="Z1055" s="123">
        <v>1</v>
      </c>
    </row>
    <row r="1056" spans="1:26" s="31" customFormat="1" ht="12.75">
      <c r="A1056" s="8"/>
      <c r="B1056" s="7"/>
      <c r="C1056" s="8"/>
      <c r="D1056" s="8"/>
      <c r="E1056" s="28"/>
      <c r="F1056" s="44"/>
      <c r="G1056" s="8"/>
      <c r="H1056" s="8"/>
      <c r="I1056" s="8"/>
      <c r="J1056" s="8"/>
      <c r="K1056" s="8"/>
      <c r="L1056" s="28"/>
      <c r="M1056" s="8"/>
      <c r="N1056" s="574" t="s">
        <v>458</v>
      </c>
      <c r="O1056" s="574" t="str">
        <f>O1055</f>
        <v>E.N. PERPIGNAN</v>
      </c>
      <c r="P1056" s="574" t="s">
        <v>1089</v>
      </c>
      <c r="Q1056" s="574" t="str">
        <f>Q1055</f>
        <v>6.070</v>
      </c>
      <c r="R1056" s="126">
        <f>R1055</f>
        <v>21790</v>
      </c>
      <c r="S1056" s="453" t="s">
        <v>72</v>
      </c>
      <c r="T1056" s="50"/>
      <c r="U1056" s="50">
        <v>263</v>
      </c>
      <c r="V1056"/>
      <c r="W1056"/>
      <c r="X1056" s="123">
        <f t="shared" si="16"/>
        <v>263</v>
      </c>
      <c r="Y1056" s="1">
        <v>263</v>
      </c>
      <c r="Z1056" s="123">
        <v>2</v>
      </c>
    </row>
    <row r="1057" spans="1:26" s="31" customFormat="1" ht="12.75">
      <c r="A1057" s="8"/>
      <c r="B1057" s="7"/>
      <c r="C1057" s="8"/>
      <c r="D1057" s="8"/>
      <c r="E1057" s="28"/>
      <c r="F1057" s="44"/>
      <c r="G1057" s="8"/>
      <c r="H1057" s="8"/>
      <c r="I1057" s="8"/>
      <c r="J1057" s="8"/>
      <c r="K1057" s="8"/>
      <c r="L1057" s="28"/>
      <c r="M1057" s="8"/>
      <c r="N1057" s="574" t="s">
        <v>458</v>
      </c>
      <c r="O1057" s="574" t="str">
        <f>O1056</f>
        <v>E.N. PERPIGNAN</v>
      </c>
      <c r="P1057" s="574" t="s">
        <v>1089</v>
      </c>
      <c r="Q1057" s="574" t="str">
        <f>Q1055</f>
        <v>6.070</v>
      </c>
      <c r="R1057" s="126">
        <f>R1055</f>
        <v>21790</v>
      </c>
      <c r="S1057" s="453" t="s">
        <v>72</v>
      </c>
      <c r="T1057" s="50"/>
      <c r="U1057" s="50"/>
      <c r="V1057" s="50">
        <v>263</v>
      </c>
      <c r="W1057"/>
      <c r="X1057" s="123">
        <f t="shared" si="16"/>
        <v>263</v>
      </c>
      <c r="Y1057" s="1">
        <v>263</v>
      </c>
      <c r="Z1057" s="123">
        <v>3</v>
      </c>
    </row>
    <row r="1058" spans="1:26" s="31" customFormat="1" ht="12.75">
      <c r="A1058" s="10"/>
      <c r="B1058" s="9"/>
      <c r="C1058" s="10"/>
      <c r="D1058" s="10"/>
      <c r="E1058" s="4"/>
      <c r="F1058" s="83"/>
      <c r="G1058" s="10"/>
      <c r="H1058" s="10"/>
      <c r="I1058" s="10"/>
      <c r="J1058" s="10"/>
      <c r="K1058" s="10"/>
      <c r="L1058" s="4"/>
      <c r="M1058" s="10"/>
      <c r="N1058" s="575" t="s">
        <v>458</v>
      </c>
      <c r="O1058" s="575" t="str">
        <f>O1057</f>
        <v>E.N. PERPIGNAN</v>
      </c>
      <c r="P1058" s="575" t="s">
        <v>1089</v>
      </c>
      <c r="Q1058" s="575" t="str">
        <f>Q1055</f>
        <v>6.070</v>
      </c>
      <c r="R1058" s="126">
        <f>R1055</f>
        <v>21790</v>
      </c>
      <c r="S1058" s="453" t="s">
        <v>72</v>
      </c>
      <c r="T1058" s="50"/>
      <c r="U1058" s="50"/>
      <c r="V1058" s="50"/>
      <c r="W1058" s="50">
        <v>263</v>
      </c>
      <c r="X1058" s="123">
        <f t="shared" si="16"/>
        <v>263</v>
      </c>
      <c r="Y1058" s="1">
        <v>263</v>
      </c>
      <c r="Z1058" s="123">
        <v>4</v>
      </c>
    </row>
    <row r="1059" spans="1:26" ht="12.75">
      <c r="A1059" s="167">
        <v>264</v>
      </c>
      <c r="B1059" s="1100" t="s">
        <v>1236</v>
      </c>
      <c r="C1059" s="167">
        <v>2003</v>
      </c>
      <c r="D1059" s="167" t="s">
        <v>129</v>
      </c>
      <c r="E1059" s="167" t="s">
        <v>148</v>
      </c>
      <c r="F1059" s="225" t="s">
        <v>1237</v>
      </c>
      <c r="G1059" s="167">
        <v>386</v>
      </c>
      <c r="H1059" s="167" t="s">
        <v>615</v>
      </c>
      <c r="I1059" s="167" t="s">
        <v>836</v>
      </c>
      <c r="J1059" s="167" t="s">
        <v>111</v>
      </c>
      <c r="K1059" s="243" t="s">
        <v>173</v>
      </c>
      <c r="L1059" s="253">
        <v>42575</v>
      </c>
      <c r="M1059" s="167" t="s">
        <v>151</v>
      </c>
      <c r="N1059" s="1145" t="s">
        <v>148</v>
      </c>
      <c r="O1059" s="1145" t="str">
        <f>E1059</f>
        <v>CERET</v>
      </c>
      <c r="P1059" s="1145" t="s">
        <v>1237</v>
      </c>
      <c r="Q1059" s="1145" t="str">
        <f>F1059</f>
        <v>6.0735</v>
      </c>
      <c r="R1059" s="142">
        <f>L1059</f>
        <v>42575</v>
      </c>
      <c r="S1059" s="1085" t="s">
        <v>72</v>
      </c>
      <c r="T1059">
        <v>264</v>
      </c>
      <c r="U1059" s="50"/>
      <c r="V1059" s="50"/>
      <c r="W1059" s="50"/>
      <c r="X1059" s="123">
        <f t="shared" si="16"/>
        <v>264</v>
      </c>
      <c r="Y1059">
        <v>264</v>
      </c>
      <c r="Z1059" s="123">
        <v>1</v>
      </c>
    </row>
    <row r="1060" spans="1:26" ht="12.75">
      <c r="A1060" s="169"/>
      <c r="B1060" s="1104" t="s">
        <v>1209</v>
      </c>
      <c r="C1060" s="169">
        <v>2001</v>
      </c>
      <c r="D1060" s="169" t="s">
        <v>127</v>
      </c>
      <c r="E1060" s="169"/>
      <c r="F1060" s="227"/>
      <c r="G1060" s="169"/>
      <c r="H1060" s="169"/>
      <c r="I1060" s="169"/>
      <c r="J1060" s="169"/>
      <c r="K1060" s="245"/>
      <c r="L1060" s="255"/>
      <c r="M1060" s="169"/>
      <c r="N1060" s="1149" t="s">
        <v>148</v>
      </c>
      <c r="O1060" s="1149" t="str">
        <f>O1059</f>
        <v>CERET</v>
      </c>
      <c r="P1060" s="1149" t="s">
        <v>1237</v>
      </c>
      <c r="Q1060" s="1149" t="str">
        <f>Q1059</f>
        <v>6.0735</v>
      </c>
      <c r="R1060" s="129">
        <f>R1059</f>
        <v>42575</v>
      </c>
      <c r="S1060" s="1085" t="s">
        <v>72</v>
      </c>
      <c r="T1060"/>
      <c r="U1060">
        <v>264</v>
      </c>
      <c r="V1060" s="50"/>
      <c r="W1060" s="50"/>
      <c r="X1060" s="123">
        <f t="shared" si="16"/>
        <v>264</v>
      </c>
      <c r="Y1060">
        <v>264</v>
      </c>
      <c r="Z1060" s="123">
        <v>2</v>
      </c>
    </row>
    <row r="1061" spans="1:26" ht="12.75">
      <c r="A1061" s="169"/>
      <c r="B1061" s="1104" t="s">
        <v>1211</v>
      </c>
      <c r="C1061" s="169">
        <v>2006</v>
      </c>
      <c r="D1061" s="169" t="s">
        <v>176</v>
      </c>
      <c r="E1061" s="169"/>
      <c r="F1061" s="227"/>
      <c r="G1061" s="169"/>
      <c r="H1061" s="169"/>
      <c r="I1061" s="169"/>
      <c r="J1061" s="169"/>
      <c r="K1061" s="245"/>
      <c r="L1061" s="255"/>
      <c r="M1061" s="169"/>
      <c r="N1061" s="1149" t="s">
        <v>148</v>
      </c>
      <c r="O1061" s="1149" t="str">
        <f>O1060</f>
        <v>CERET</v>
      </c>
      <c r="P1061" s="1149" t="s">
        <v>1237</v>
      </c>
      <c r="Q1061" s="1149" t="str">
        <f>Q1059</f>
        <v>6.0735</v>
      </c>
      <c r="R1061" s="129">
        <f>R1059</f>
        <v>42575</v>
      </c>
      <c r="S1061" s="1085" t="s">
        <v>72</v>
      </c>
      <c r="T1061"/>
      <c r="U1061"/>
      <c r="V1061">
        <v>264</v>
      </c>
      <c r="W1061" s="50"/>
      <c r="X1061" s="123">
        <f t="shared" si="16"/>
        <v>264</v>
      </c>
      <c r="Y1061">
        <v>264</v>
      </c>
      <c r="Z1061" s="123">
        <v>3</v>
      </c>
    </row>
    <row r="1062" spans="1:26" ht="12.75">
      <c r="A1062" s="171"/>
      <c r="B1062" s="1108" t="s">
        <v>1238</v>
      </c>
      <c r="C1062" s="171">
        <v>2005</v>
      </c>
      <c r="D1062" s="171" t="s">
        <v>130</v>
      </c>
      <c r="E1062" s="171"/>
      <c r="F1062" s="228"/>
      <c r="G1062" s="171"/>
      <c r="H1062" s="171"/>
      <c r="I1062" s="171"/>
      <c r="J1062" s="171"/>
      <c r="K1062" s="246"/>
      <c r="L1062" s="256"/>
      <c r="M1062" s="171"/>
      <c r="N1062" s="1151" t="s">
        <v>148</v>
      </c>
      <c r="O1062" s="1151" t="str">
        <f>O1061</f>
        <v>CERET</v>
      </c>
      <c r="P1062" s="1151" t="s">
        <v>1237</v>
      </c>
      <c r="Q1062" s="1151" t="str">
        <f>Q1059</f>
        <v>6.0735</v>
      </c>
      <c r="R1062" s="129">
        <f>R1059</f>
        <v>42575</v>
      </c>
      <c r="S1062" s="1085" t="s">
        <v>72</v>
      </c>
      <c r="T1062"/>
      <c r="U1062"/>
      <c r="V1062"/>
      <c r="W1062">
        <v>264</v>
      </c>
      <c r="X1062" s="123">
        <f t="shared" si="16"/>
        <v>264</v>
      </c>
      <c r="Y1062">
        <v>264</v>
      </c>
      <c r="Z1062" s="123">
        <v>4</v>
      </c>
    </row>
    <row r="1063" spans="1:26" ht="12.75">
      <c r="A1063" s="6">
        <v>265</v>
      </c>
      <c r="B1063" s="5" t="s">
        <v>240</v>
      </c>
      <c r="C1063" s="6">
        <v>1985</v>
      </c>
      <c r="D1063" s="6" t="s">
        <v>146</v>
      </c>
      <c r="E1063" s="27" t="s">
        <v>119</v>
      </c>
      <c r="F1063" s="98" t="s">
        <v>1090</v>
      </c>
      <c r="G1063" s="82">
        <v>288</v>
      </c>
      <c r="H1063" s="6" t="s">
        <v>110</v>
      </c>
      <c r="I1063" s="6" t="s">
        <v>124</v>
      </c>
      <c r="J1063" s="6" t="s">
        <v>179</v>
      </c>
      <c r="K1063" s="82" t="s">
        <v>493</v>
      </c>
      <c r="L1063" s="108">
        <v>38221</v>
      </c>
      <c r="M1063" s="27" t="s">
        <v>151</v>
      </c>
      <c r="N1063" s="573" t="s">
        <v>119</v>
      </c>
      <c r="O1063" s="573" t="str">
        <f>E1063</f>
        <v>LA GRAND-COMBE</v>
      </c>
      <c r="P1063" s="573" t="s">
        <v>1090</v>
      </c>
      <c r="Q1063" s="573" t="str">
        <f>F1063</f>
        <v>6.0790</v>
      </c>
      <c r="R1063" s="127">
        <f>L1063</f>
        <v>38221</v>
      </c>
      <c r="S1063" s="567" t="s">
        <v>72</v>
      </c>
      <c r="T1063">
        <v>265</v>
      </c>
      <c r="U1063"/>
      <c r="V1063"/>
      <c r="W1063"/>
      <c r="X1063" s="123">
        <f t="shared" si="16"/>
        <v>265</v>
      </c>
      <c r="Y1063" s="123">
        <v>265</v>
      </c>
      <c r="Z1063" s="123">
        <v>1</v>
      </c>
    </row>
    <row r="1064" spans="1:26" ht="12.75">
      <c r="A1064" s="8"/>
      <c r="B1064" s="7" t="s">
        <v>316</v>
      </c>
      <c r="C1064" s="8">
        <v>1988</v>
      </c>
      <c r="D1064" s="8" t="s">
        <v>121</v>
      </c>
      <c r="E1064" s="28"/>
      <c r="F1064" s="44"/>
      <c r="G1064" s="44"/>
      <c r="H1064" s="8"/>
      <c r="I1064" s="8"/>
      <c r="J1064" s="8"/>
      <c r="K1064" s="8"/>
      <c r="L1064" s="28"/>
      <c r="M1064" s="28"/>
      <c r="N1064" s="574" t="s">
        <v>119</v>
      </c>
      <c r="O1064" s="574" t="str">
        <f>O1063</f>
        <v>LA GRAND-COMBE</v>
      </c>
      <c r="P1064" s="574" t="s">
        <v>1090</v>
      </c>
      <c r="Q1064" s="574" t="str">
        <f>Q1063</f>
        <v>6.0790</v>
      </c>
      <c r="R1064" s="126">
        <f>R1063</f>
        <v>38221</v>
      </c>
      <c r="S1064" s="453" t="s">
        <v>72</v>
      </c>
      <c r="T1064"/>
      <c r="U1064">
        <v>265</v>
      </c>
      <c r="V1064"/>
      <c r="W1064"/>
      <c r="X1064" s="123">
        <f t="shared" si="16"/>
        <v>265</v>
      </c>
      <c r="Y1064" s="123">
        <v>265</v>
      </c>
      <c r="Z1064" s="123">
        <v>2</v>
      </c>
    </row>
    <row r="1065" spans="1:26" ht="12.75">
      <c r="A1065" s="8"/>
      <c r="B1065" s="7" t="s">
        <v>494</v>
      </c>
      <c r="C1065" s="8">
        <v>1993</v>
      </c>
      <c r="D1065" s="8" t="s">
        <v>130</v>
      </c>
      <c r="E1065" s="28"/>
      <c r="F1065" s="44"/>
      <c r="G1065" s="44"/>
      <c r="H1065" s="8"/>
      <c r="I1065" s="8"/>
      <c r="J1065" s="8"/>
      <c r="K1065" s="8"/>
      <c r="L1065" s="28"/>
      <c r="M1065" s="28"/>
      <c r="N1065" s="574" t="s">
        <v>119</v>
      </c>
      <c r="O1065" s="574" t="str">
        <f>O1064</f>
        <v>LA GRAND-COMBE</v>
      </c>
      <c r="P1065" s="574" t="s">
        <v>1090</v>
      </c>
      <c r="Q1065" s="574" t="str">
        <f>Q1063</f>
        <v>6.0790</v>
      </c>
      <c r="R1065" s="126">
        <f>R1063</f>
        <v>38221</v>
      </c>
      <c r="S1065" s="453" t="s">
        <v>72</v>
      </c>
      <c r="T1065"/>
      <c r="U1065"/>
      <c r="V1065">
        <v>265</v>
      </c>
      <c r="W1065"/>
      <c r="X1065" s="123">
        <f t="shared" si="16"/>
        <v>265</v>
      </c>
      <c r="Y1065" s="123">
        <v>265</v>
      </c>
      <c r="Z1065" s="123">
        <v>3</v>
      </c>
    </row>
    <row r="1066" spans="1:26" ht="12.75">
      <c r="A1066" s="10"/>
      <c r="B1066" s="9" t="s">
        <v>495</v>
      </c>
      <c r="C1066" s="10">
        <v>1993</v>
      </c>
      <c r="D1066" s="10" t="s">
        <v>130</v>
      </c>
      <c r="E1066" s="4"/>
      <c r="F1066" s="83"/>
      <c r="G1066" s="83"/>
      <c r="H1066" s="10"/>
      <c r="I1066" s="10"/>
      <c r="J1066" s="10"/>
      <c r="K1066" s="10"/>
      <c r="L1066" s="4"/>
      <c r="M1066" s="4"/>
      <c r="N1066" s="575" t="s">
        <v>119</v>
      </c>
      <c r="O1066" s="575" t="str">
        <f>O1065</f>
        <v>LA GRAND-COMBE</v>
      </c>
      <c r="P1066" s="575" t="s">
        <v>1090</v>
      </c>
      <c r="Q1066" s="575" t="str">
        <f>Q1063</f>
        <v>6.0790</v>
      </c>
      <c r="R1066" s="126">
        <f>R1063</f>
        <v>38221</v>
      </c>
      <c r="S1066" s="453" t="s">
        <v>72</v>
      </c>
      <c r="T1066"/>
      <c r="U1066"/>
      <c r="V1066"/>
      <c r="W1066">
        <v>265</v>
      </c>
      <c r="X1066" s="123">
        <f t="shared" si="16"/>
        <v>265</v>
      </c>
      <c r="Y1066" s="123">
        <v>265</v>
      </c>
      <c r="Z1066" s="123">
        <v>4</v>
      </c>
    </row>
    <row r="1067" spans="1:26" ht="12.75">
      <c r="A1067" s="1184">
        <v>266</v>
      </c>
      <c r="B1067" s="1198"/>
      <c r="C1067" s="1184"/>
      <c r="D1067" s="1214"/>
      <c r="E1067" s="1164" t="s">
        <v>113</v>
      </c>
      <c r="F1067" s="1222" t="s">
        <v>1091</v>
      </c>
      <c r="G1067" s="1164">
        <v>288</v>
      </c>
      <c r="H1067" s="1164" t="s">
        <v>358</v>
      </c>
      <c r="I1067" s="1164" t="s">
        <v>124</v>
      </c>
      <c r="J1067" s="1164" t="s">
        <v>179</v>
      </c>
      <c r="K1067" s="1236" t="s">
        <v>182</v>
      </c>
      <c r="L1067" s="1244">
        <v>30199</v>
      </c>
      <c r="M1067" s="1164" t="s">
        <v>151</v>
      </c>
      <c r="N1067" s="1152" t="s">
        <v>113</v>
      </c>
      <c r="O1067" s="573" t="str">
        <f>E1067</f>
        <v>SALINDRES</v>
      </c>
      <c r="P1067" s="1152" t="s">
        <v>1091</v>
      </c>
      <c r="Q1067" s="573" t="str">
        <f>F1067</f>
        <v>6.0815</v>
      </c>
      <c r="R1067" s="127">
        <f>L1067</f>
        <v>30199</v>
      </c>
      <c r="S1067" s="567" t="s">
        <v>72</v>
      </c>
      <c r="T1067" s="50">
        <v>266</v>
      </c>
      <c r="U1067"/>
      <c r="V1067"/>
      <c r="W1067"/>
      <c r="X1067" s="123">
        <f t="shared" si="16"/>
        <v>266</v>
      </c>
      <c r="Y1067" s="53">
        <v>266</v>
      </c>
      <c r="Z1067" s="123">
        <v>1</v>
      </c>
    </row>
    <row r="1068" spans="1:26" ht="12.75">
      <c r="A1068" s="1186"/>
      <c r="B1068" s="1200"/>
      <c r="C1068" s="1186"/>
      <c r="D1068" s="1215"/>
      <c r="E1068" s="1165"/>
      <c r="F1068" s="1186"/>
      <c r="G1068" s="1165"/>
      <c r="H1068" s="1165"/>
      <c r="I1068" s="1165"/>
      <c r="J1068" s="1165"/>
      <c r="K1068" s="1165"/>
      <c r="L1068" s="1246"/>
      <c r="M1068" s="1165"/>
      <c r="N1068" s="1153" t="s">
        <v>113</v>
      </c>
      <c r="O1068" s="574" t="str">
        <f>O1067</f>
        <v>SALINDRES</v>
      </c>
      <c r="P1068" s="1153" t="s">
        <v>1091</v>
      </c>
      <c r="Q1068" s="574" t="str">
        <f>Q1067</f>
        <v>6.0815</v>
      </c>
      <c r="R1068" s="126">
        <f>R1067</f>
        <v>30199</v>
      </c>
      <c r="S1068" s="453" t="s">
        <v>72</v>
      </c>
      <c r="T1068" s="50"/>
      <c r="U1068" s="50">
        <v>266</v>
      </c>
      <c r="V1068"/>
      <c r="W1068"/>
      <c r="X1068" s="123">
        <f t="shared" si="16"/>
        <v>266</v>
      </c>
      <c r="Y1068" s="53">
        <v>266</v>
      </c>
      <c r="Z1068" s="123">
        <v>2</v>
      </c>
    </row>
    <row r="1069" spans="1:26" ht="12.75">
      <c r="A1069" s="1186"/>
      <c r="B1069" s="1200"/>
      <c r="C1069" s="1186"/>
      <c r="D1069" s="1215"/>
      <c r="E1069" s="1165"/>
      <c r="F1069" s="1186"/>
      <c r="G1069" s="1165"/>
      <c r="H1069" s="1165"/>
      <c r="I1069" s="1165"/>
      <c r="J1069" s="1165"/>
      <c r="K1069" s="1165"/>
      <c r="L1069" s="1246"/>
      <c r="M1069" s="1165"/>
      <c r="N1069" s="1153" t="s">
        <v>113</v>
      </c>
      <c r="O1069" s="574" t="str">
        <f>O1068</f>
        <v>SALINDRES</v>
      </c>
      <c r="P1069" s="1153" t="s">
        <v>1091</v>
      </c>
      <c r="Q1069" s="574" t="str">
        <f>Q1067</f>
        <v>6.0815</v>
      </c>
      <c r="R1069" s="126">
        <f>R1067</f>
        <v>30199</v>
      </c>
      <c r="S1069" s="453" t="s">
        <v>72</v>
      </c>
      <c r="T1069" s="50"/>
      <c r="U1069" s="50"/>
      <c r="V1069" s="50">
        <v>266</v>
      </c>
      <c r="W1069"/>
      <c r="X1069" s="123">
        <f t="shared" si="16"/>
        <v>266</v>
      </c>
      <c r="Y1069" s="53">
        <v>266</v>
      </c>
      <c r="Z1069" s="123">
        <v>3</v>
      </c>
    </row>
    <row r="1070" spans="1:26" ht="12.75">
      <c r="A1070" s="1189"/>
      <c r="B1070" s="1204"/>
      <c r="C1070" s="1189"/>
      <c r="D1070" s="1216"/>
      <c r="E1070" s="1166"/>
      <c r="F1070" s="1189"/>
      <c r="G1070" s="1166"/>
      <c r="H1070" s="1166"/>
      <c r="I1070" s="1166"/>
      <c r="J1070" s="1166"/>
      <c r="K1070" s="1166"/>
      <c r="L1070" s="1248"/>
      <c r="M1070" s="1166"/>
      <c r="N1070" s="1154" t="s">
        <v>113</v>
      </c>
      <c r="O1070" s="575" t="str">
        <f>O1069</f>
        <v>SALINDRES</v>
      </c>
      <c r="P1070" s="1154" t="s">
        <v>1091</v>
      </c>
      <c r="Q1070" s="575" t="str">
        <f>Q1067</f>
        <v>6.0815</v>
      </c>
      <c r="R1070" s="126">
        <f>R1067</f>
        <v>30199</v>
      </c>
      <c r="S1070" s="453" t="s">
        <v>72</v>
      </c>
      <c r="T1070" s="50"/>
      <c r="U1070" s="50"/>
      <c r="V1070" s="50"/>
      <c r="W1070" s="50">
        <v>266</v>
      </c>
      <c r="X1070" s="123">
        <f t="shared" si="16"/>
        <v>266</v>
      </c>
      <c r="Y1070" s="53">
        <v>266</v>
      </c>
      <c r="Z1070" s="123">
        <v>4</v>
      </c>
    </row>
    <row r="1071" spans="1:26" ht="12.75">
      <c r="A1071" s="6">
        <v>267</v>
      </c>
      <c r="B1071" s="5"/>
      <c r="C1071" s="6"/>
      <c r="D1071" s="6"/>
      <c r="E1071" s="27" t="s">
        <v>458</v>
      </c>
      <c r="F1071" s="98" t="s">
        <v>1092</v>
      </c>
      <c r="G1071" s="6">
        <v>287</v>
      </c>
      <c r="H1071" s="6" t="s">
        <v>110</v>
      </c>
      <c r="I1071" s="6" t="s">
        <v>574</v>
      </c>
      <c r="J1071" s="6" t="s">
        <v>111</v>
      </c>
      <c r="K1071" s="82" t="s">
        <v>300</v>
      </c>
      <c r="L1071" s="108">
        <v>22890</v>
      </c>
      <c r="M1071" s="6" t="s">
        <v>115</v>
      </c>
      <c r="N1071" s="573" t="s">
        <v>458</v>
      </c>
      <c r="O1071" s="573" t="str">
        <f>E1071</f>
        <v>E.N. PERPIGNAN</v>
      </c>
      <c r="P1071" s="573" t="s">
        <v>1092</v>
      </c>
      <c r="Q1071" s="573" t="str">
        <f>F1071</f>
        <v>6.083</v>
      </c>
      <c r="R1071" s="127">
        <f>L1071</f>
        <v>22890</v>
      </c>
      <c r="S1071" s="567" t="s">
        <v>72</v>
      </c>
      <c r="T1071">
        <v>267</v>
      </c>
      <c r="U1071" s="50"/>
      <c r="V1071" s="50"/>
      <c r="W1071" s="50"/>
      <c r="X1071" s="123">
        <f t="shared" si="16"/>
        <v>267</v>
      </c>
      <c r="Y1071" s="123">
        <v>267</v>
      </c>
      <c r="Z1071" s="123">
        <v>1</v>
      </c>
    </row>
    <row r="1072" spans="1:26" ht="12.75">
      <c r="A1072" s="8"/>
      <c r="B1072" s="7"/>
      <c r="C1072" s="8"/>
      <c r="D1072" s="8"/>
      <c r="E1072" s="28"/>
      <c r="F1072" s="44"/>
      <c r="G1072" s="8"/>
      <c r="H1072" s="8"/>
      <c r="I1072" s="8"/>
      <c r="J1072" s="8"/>
      <c r="K1072" s="8"/>
      <c r="L1072" s="28"/>
      <c r="M1072" s="8"/>
      <c r="N1072" s="574" t="s">
        <v>458</v>
      </c>
      <c r="O1072" s="574" t="str">
        <f>O1071</f>
        <v>E.N. PERPIGNAN</v>
      </c>
      <c r="P1072" s="574" t="s">
        <v>1092</v>
      </c>
      <c r="Q1072" s="574" t="str">
        <f>Q1071</f>
        <v>6.083</v>
      </c>
      <c r="R1072" s="126">
        <f>R1071</f>
        <v>22890</v>
      </c>
      <c r="S1072" s="453" t="s">
        <v>72</v>
      </c>
      <c r="T1072"/>
      <c r="U1072">
        <v>267</v>
      </c>
      <c r="V1072" s="50"/>
      <c r="W1072" s="50"/>
      <c r="X1072" s="123">
        <f t="shared" si="16"/>
        <v>267</v>
      </c>
      <c r="Y1072" s="123">
        <v>267</v>
      </c>
      <c r="Z1072" s="123">
        <v>2</v>
      </c>
    </row>
    <row r="1073" spans="1:26" ht="12.75">
      <c r="A1073" s="8"/>
      <c r="B1073" s="7"/>
      <c r="C1073" s="8"/>
      <c r="D1073" s="8"/>
      <c r="E1073" s="28"/>
      <c r="F1073" s="44"/>
      <c r="G1073" s="8"/>
      <c r="H1073" s="8"/>
      <c r="I1073" s="8"/>
      <c r="J1073" s="8"/>
      <c r="K1073" s="8"/>
      <c r="L1073" s="28"/>
      <c r="M1073" s="8"/>
      <c r="N1073" s="574" t="s">
        <v>458</v>
      </c>
      <c r="O1073" s="574" t="str">
        <f>O1072</f>
        <v>E.N. PERPIGNAN</v>
      </c>
      <c r="P1073" s="574" t="s">
        <v>1092</v>
      </c>
      <c r="Q1073" s="574" t="str">
        <f>Q1071</f>
        <v>6.083</v>
      </c>
      <c r="R1073" s="126">
        <f>R1071</f>
        <v>22890</v>
      </c>
      <c r="S1073" s="453" t="s">
        <v>72</v>
      </c>
      <c r="T1073"/>
      <c r="U1073"/>
      <c r="V1073">
        <v>267</v>
      </c>
      <c r="W1073" s="50"/>
      <c r="X1073" s="123">
        <f t="shared" si="16"/>
        <v>267</v>
      </c>
      <c r="Y1073" s="123">
        <v>267</v>
      </c>
      <c r="Z1073" s="123">
        <v>3</v>
      </c>
    </row>
    <row r="1074" spans="1:26" ht="12.75">
      <c r="A1074" s="10"/>
      <c r="B1074" s="9"/>
      <c r="C1074" s="10"/>
      <c r="D1074" s="10"/>
      <c r="E1074" s="4"/>
      <c r="F1074" s="83"/>
      <c r="G1074" s="10"/>
      <c r="H1074" s="10"/>
      <c r="I1074" s="10"/>
      <c r="J1074" s="10"/>
      <c r="K1074" s="10"/>
      <c r="L1074" s="4"/>
      <c r="M1074" s="10"/>
      <c r="N1074" s="575" t="s">
        <v>458</v>
      </c>
      <c r="O1074" s="575" t="str">
        <f>O1073</f>
        <v>E.N. PERPIGNAN</v>
      </c>
      <c r="P1074" s="575" t="s">
        <v>1092</v>
      </c>
      <c r="Q1074" s="575" t="str">
        <f>Q1071</f>
        <v>6.083</v>
      </c>
      <c r="R1074" s="126">
        <f>R1071</f>
        <v>22890</v>
      </c>
      <c r="S1074" s="453" t="s">
        <v>72</v>
      </c>
      <c r="T1074"/>
      <c r="U1074"/>
      <c r="V1074"/>
      <c r="W1074">
        <v>267</v>
      </c>
      <c r="X1074" s="123">
        <f t="shared" si="16"/>
        <v>267</v>
      </c>
      <c r="Y1074" s="123">
        <v>267</v>
      </c>
      <c r="Z1074" s="123">
        <v>4</v>
      </c>
    </row>
    <row r="1075" spans="1:26" s="50" customFormat="1" ht="12.75">
      <c r="A1075" s="6">
        <v>268</v>
      </c>
      <c r="B1075" s="5" t="s">
        <v>286</v>
      </c>
      <c r="C1075" s="6">
        <v>1983</v>
      </c>
      <c r="D1075" s="6" t="s">
        <v>121</v>
      </c>
      <c r="E1075" s="6" t="s">
        <v>143</v>
      </c>
      <c r="F1075" s="98" t="s">
        <v>1093</v>
      </c>
      <c r="G1075" s="6">
        <v>287</v>
      </c>
      <c r="H1075" s="6" t="s">
        <v>110</v>
      </c>
      <c r="I1075" s="6" t="s">
        <v>144</v>
      </c>
      <c r="J1075" s="6" t="s">
        <v>111</v>
      </c>
      <c r="K1075" s="82" t="s">
        <v>174</v>
      </c>
      <c r="L1075" s="108">
        <v>36394</v>
      </c>
      <c r="M1075" s="74" t="s">
        <v>115</v>
      </c>
      <c r="N1075" s="573" t="s">
        <v>143</v>
      </c>
      <c r="O1075" s="573" t="str">
        <f>E1075</f>
        <v>THUIR</v>
      </c>
      <c r="P1075" s="573" t="s">
        <v>1093</v>
      </c>
      <c r="Q1075" s="573" t="str">
        <f>F1075</f>
        <v>6.0857</v>
      </c>
      <c r="R1075" s="127">
        <f>L1075</f>
        <v>36394</v>
      </c>
      <c r="S1075" s="567" t="s">
        <v>72</v>
      </c>
      <c r="T1075">
        <v>268</v>
      </c>
      <c r="U1075"/>
      <c r="V1075"/>
      <c r="W1075"/>
      <c r="X1075" s="123">
        <f t="shared" si="16"/>
        <v>268</v>
      </c>
      <c r="Y1075" s="31">
        <v>268</v>
      </c>
      <c r="Z1075" s="123">
        <v>1</v>
      </c>
    </row>
    <row r="1076" spans="1:26" s="50" customFormat="1" ht="12.75">
      <c r="A1076" s="8"/>
      <c r="B1076" s="7" t="s">
        <v>287</v>
      </c>
      <c r="C1076" s="8">
        <v>1978</v>
      </c>
      <c r="D1076" s="8" t="s">
        <v>145</v>
      </c>
      <c r="E1076" s="8"/>
      <c r="F1076" s="7"/>
      <c r="G1076" s="8"/>
      <c r="H1076" s="8"/>
      <c r="I1076" s="8"/>
      <c r="J1076" s="8"/>
      <c r="K1076" s="44"/>
      <c r="L1076" s="121"/>
      <c r="M1076" s="75"/>
      <c r="N1076" s="574" t="s">
        <v>143</v>
      </c>
      <c r="O1076" s="574" t="str">
        <f>O1075</f>
        <v>THUIR</v>
      </c>
      <c r="P1076" s="574" t="s">
        <v>1093</v>
      </c>
      <c r="Q1076" s="574" t="str">
        <f>Q1075</f>
        <v>6.0857</v>
      </c>
      <c r="R1076" s="126">
        <f>R1075</f>
        <v>36394</v>
      </c>
      <c r="S1076" s="453" t="s">
        <v>72</v>
      </c>
      <c r="T1076"/>
      <c r="U1076">
        <v>268</v>
      </c>
      <c r="V1076"/>
      <c r="W1076"/>
      <c r="X1076" s="123">
        <f t="shared" si="16"/>
        <v>268</v>
      </c>
      <c r="Y1076" s="31">
        <v>268</v>
      </c>
      <c r="Z1076" s="123">
        <v>2</v>
      </c>
    </row>
    <row r="1077" spans="1:26" s="50" customFormat="1" ht="12.75">
      <c r="A1077" s="8"/>
      <c r="B1077" s="7" t="s">
        <v>288</v>
      </c>
      <c r="C1077" s="8">
        <v>1984</v>
      </c>
      <c r="D1077" s="8" t="s">
        <v>127</v>
      </c>
      <c r="E1077" s="8"/>
      <c r="F1077" s="7"/>
      <c r="G1077" s="8"/>
      <c r="H1077" s="8"/>
      <c r="I1077" s="8"/>
      <c r="J1077" s="8"/>
      <c r="K1077" s="44"/>
      <c r="L1077" s="121"/>
      <c r="M1077" s="75"/>
      <c r="N1077" s="574" t="s">
        <v>143</v>
      </c>
      <c r="O1077" s="574" t="str">
        <f>O1076</f>
        <v>THUIR</v>
      </c>
      <c r="P1077" s="574" t="s">
        <v>1093</v>
      </c>
      <c r="Q1077" s="574" t="str">
        <f>Q1075</f>
        <v>6.0857</v>
      </c>
      <c r="R1077" s="126">
        <f>R1075</f>
        <v>36394</v>
      </c>
      <c r="S1077" s="453" t="s">
        <v>72</v>
      </c>
      <c r="T1077"/>
      <c r="U1077"/>
      <c r="V1077">
        <v>268</v>
      </c>
      <c r="W1077"/>
      <c r="X1077" s="123">
        <f t="shared" si="16"/>
        <v>268</v>
      </c>
      <c r="Y1077" s="31">
        <v>268</v>
      </c>
      <c r="Z1077" s="123">
        <v>3</v>
      </c>
    </row>
    <row r="1078" spans="1:26" s="50" customFormat="1" ht="12.75">
      <c r="A1078" s="10"/>
      <c r="B1078" s="9" t="s">
        <v>289</v>
      </c>
      <c r="C1078" s="10">
        <v>1983</v>
      </c>
      <c r="D1078" s="10" t="s">
        <v>121</v>
      </c>
      <c r="E1078" s="10"/>
      <c r="F1078" s="9"/>
      <c r="G1078" s="10"/>
      <c r="H1078" s="10"/>
      <c r="I1078" s="10"/>
      <c r="J1078" s="10"/>
      <c r="K1078" s="83"/>
      <c r="L1078" s="122"/>
      <c r="M1078" s="76"/>
      <c r="N1078" s="575" t="s">
        <v>143</v>
      </c>
      <c r="O1078" s="575" t="str">
        <f>O1077</f>
        <v>THUIR</v>
      </c>
      <c r="P1078" s="575" t="s">
        <v>1093</v>
      </c>
      <c r="Q1078" s="575" t="str">
        <f>Q1075</f>
        <v>6.0857</v>
      </c>
      <c r="R1078" s="126">
        <f>R1075</f>
        <v>36394</v>
      </c>
      <c r="S1078" s="453" t="s">
        <v>72</v>
      </c>
      <c r="T1078"/>
      <c r="U1078"/>
      <c r="V1078"/>
      <c r="W1078">
        <v>268</v>
      </c>
      <c r="X1078" s="123">
        <f t="shared" si="16"/>
        <v>268</v>
      </c>
      <c r="Y1078" s="31">
        <v>268</v>
      </c>
      <c r="Z1078" s="123">
        <v>4</v>
      </c>
    </row>
    <row r="1079" spans="1:26" ht="12.75">
      <c r="A1079" s="6">
        <v>269</v>
      </c>
      <c r="B1079" s="32" t="s">
        <v>580</v>
      </c>
      <c r="C1079" s="6">
        <v>1955</v>
      </c>
      <c r="D1079" s="6" t="s">
        <v>129</v>
      </c>
      <c r="E1079" s="27" t="s">
        <v>449</v>
      </c>
      <c r="F1079" s="98" t="s">
        <v>1094</v>
      </c>
      <c r="G1079" s="27"/>
      <c r="H1079" s="27" t="s">
        <v>342</v>
      </c>
      <c r="I1079" s="27" t="s">
        <v>435</v>
      </c>
      <c r="J1079" s="27" t="s">
        <v>111</v>
      </c>
      <c r="K1079" s="99" t="s">
        <v>187</v>
      </c>
      <c r="L1079" s="100">
        <v>25037</v>
      </c>
      <c r="M1079" s="103" t="s">
        <v>115</v>
      </c>
      <c r="N1079" s="573" t="s">
        <v>449</v>
      </c>
      <c r="O1079" s="573" t="str">
        <f>E1079</f>
        <v>NIMES</v>
      </c>
      <c r="P1079" s="573" t="s">
        <v>1094</v>
      </c>
      <c r="Q1079" s="573" t="str">
        <f>F1079</f>
        <v>6.087</v>
      </c>
      <c r="R1079" s="127">
        <f>L1079</f>
        <v>25037</v>
      </c>
      <c r="S1079" s="567" t="s">
        <v>72</v>
      </c>
      <c r="T1079" s="50">
        <v>269</v>
      </c>
      <c r="U1079"/>
      <c r="V1079"/>
      <c r="W1079"/>
      <c r="X1079" s="123">
        <f t="shared" si="16"/>
        <v>269</v>
      </c>
      <c r="Y1079" s="1">
        <v>269</v>
      </c>
      <c r="Z1079" s="123">
        <v>1</v>
      </c>
    </row>
    <row r="1080" spans="1:26" ht="12.75">
      <c r="A1080" s="8"/>
      <c r="B1080" s="33" t="s">
        <v>450</v>
      </c>
      <c r="C1080" s="8">
        <v>1953</v>
      </c>
      <c r="D1080" s="8" t="s">
        <v>127</v>
      </c>
      <c r="E1080" s="28"/>
      <c r="F1080" s="111"/>
      <c r="G1080" s="28"/>
      <c r="H1080" s="28"/>
      <c r="I1080" s="28"/>
      <c r="J1080" s="28"/>
      <c r="K1080" s="113"/>
      <c r="L1080" s="101"/>
      <c r="M1080" s="104"/>
      <c r="N1080" s="574" t="s">
        <v>449</v>
      </c>
      <c r="O1080" s="574" t="str">
        <f>O1079</f>
        <v>NIMES</v>
      </c>
      <c r="P1080" s="574" t="s">
        <v>1094</v>
      </c>
      <c r="Q1080" s="574" t="str">
        <f>Q1079</f>
        <v>6.087</v>
      </c>
      <c r="R1080" s="126">
        <f>R1079</f>
        <v>25037</v>
      </c>
      <c r="S1080" s="453" t="s">
        <v>72</v>
      </c>
      <c r="T1080" s="50"/>
      <c r="U1080" s="50">
        <v>269</v>
      </c>
      <c r="V1080"/>
      <c r="W1080"/>
      <c r="X1080" s="123">
        <f t="shared" si="16"/>
        <v>269</v>
      </c>
      <c r="Y1080" s="1">
        <v>269</v>
      </c>
      <c r="Z1080" s="123">
        <v>2</v>
      </c>
    </row>
    <row r="1081" spans="1:26" ht="12.75">
      <c r="A1081" s="8"/>
      <c r="B1081" s="33" t="s">
        <v>447</v>
      </c>
      <c r="C1081" s="8">
        <v>1953</v>
      </c>
      <c r="D1081" s="8" t="s">
        <v>127</v>
      </c>
      <c r="E1081" s="28"/>
      <c r="F1081" s="111"/>
      <c r="G1081" s="28"/>
      <c r="H1081" s="28"/>
      <c r="I1081" s="28"/>
      <c r="J1081" s="28"/>
      <c r="K1081" s="113"/>
      <c r="L1081" s="101"/>
      <c r="M1081" s="104"/>
      <c r="N1081" s="574" t="s">
        <v>449</v>
      </c>
      <c r="O1081" s="574" t="str">
        <f>O1080</f>
        <v>NIMES</v>
      </c>
      <c r="P1081" s="574" t="s">
        <v>1094</v>
      </c>
      <c r="Q1081" s="574" t="str">
        <f>Q1079</f>
        <v>6.087</v>
      </c>
      <c r="R1081" s="126">
        <f>R1079</f>
        <v>25037</v>
      </c>
      <c r="S1081" s="453" t="s">
        <v>72</v>
      </c>
      <c r="T1081" s="50"/>
      <c r="U1081" s="50"/>
      <c r="V1081" s="50">
        <v>269</v>
      </c>
      <c r="W1081"/>
      <c r="X1081" s="123">
        <f t="shared" si="16"/>
        <v>269</v>
      </c>
      <c r="Y1081" s="1">
        <v>269</v>
      </c>
      <c r="Z1081" s="123">
        <v>3</v>
      </c>
    </row>
    <row r="1082" spans="1:26" ht="12.75">
      <c r="A1082" s="10"/>
      <c r="B1082" s="19" t="s">
        <v>452</v>
      </c>
      <c r="C1082" s="10">
        <v>1950</v>
      </c>
      <c r="D1082" s="10" t="s">
        <v>114</v>
      </c>
      <c r="E1082" s="4"/>
      <c r="F1082" s="112"/>
      <c r="G1082" s="4"/>
      <c r="H1082" s="4"/>
      <c r="I1082" s="4"/>
      <c r="J1082" s="4"/>
      <c r="K1082" s="114"/>
      <c r="L1082" s="102"/>
      <c r="M1082" s="105"/>
      <c r="N1082" s="575" t="s">
        <v>449</v>
      </c>
      <c r="O1082" s="575" t="str">
        <f>O1081</f>
        <v>NIMES</v>
      </c>
      <c r="P1082" s="575" t="s">
        <v>1094</v>
      </c>
      <c r="Q1082" s="575" t="str">
        <f>Q1079</f>
        <v>6.087</v>
      </c>
      <c r="R1082" s="126">
        <f>R1079</f>
        <v>25037</v>
      </c>
      <c r="S1082" s="453" t="s">
        <v>72</v>
      </c>
      <c r="T1082" s="50"/>
      <c r="U1082" s="50"/>
      <c r="V1082" s="50"/>
      <c r="W1082" s="50">
        <v>269</v>
      </c>
      <c r="X1082" s="123">
        <f t="shared" si="16"/>
        <v>269</v>
      </c>
      <c r="Y1082" s="1">
        <v>269</v>
      </c>
      <c r="Z1082" s="123">
        <v>4</v>
      </c>
    </row>
    <row r="1083" spans="1:26" ht="12.75">
      <c r="A1083" s="327">
        <v>270</v>
      </c>
      <c r="B1083" s="344" t="s">
        <v>544</v>
      </c>
      <c r="C1083" s="327">
        <v>1991</v>
      </c>
      <c r="D1083" s="327" t="s">
        <v>123</v>
      </c>
      <c r="E1083" s="327" t="s">
        <v>148</v>
      </c>
      <c r="F1083" s="387" t="s">
        <v>1095</v>
      </c>
      <c r="G1083" s="327">
        <v>378</v>
      </c>
      <c r="H1083" s="327" t="s">
        <v>110</v>
      </c>
      <c r="I1083" s="327" t="s">
        <v>148</v>
      </c>
      <c r="J1083" s="327" t="s">
        <v>111</v>
      </c>
      <c r="K1083" s="406" t="s">
        <v>97</v>
      </c>
      <c r="L1083" s="425">
        <v>39684</v>
      </c>
      <c r="M1083" s="327" t="s">
        <v>151</v>
      </c>
      <c r="N1083" s="387" t="s">
        <v>148</v>
      </c>
      <c r="O1083" s="387" t="str">
        <f>E1083</f>
        <v>CERET</v>
      </c>
      <c r="P1083" s="387" t="s">
        <v>1095</v>
      </c>
      <c r="Q1083" s="387" t="str">
        <f>F1083</f>
        <v>6.0901</v>
      </c>
      <c r="R1083" s="277">
        <v>39684</v>
      </c>
      <c r="S1083" s="567" t="s">
        <v>72</v>
      </c>
      <c r="T1083">
        <v>270</v>
      </c>
      <c r="U1083" s="50"/>
      <c r="V1083" s="50"/>
      <c r="W1083" s="50"/>
      <c r="X1083" s="123">
        <f t="shared" si="16"/>
        <v>270</v>
      </c>
      <c r="Y1083" s="31">
        <v>270</v>
      </c>
      <c r="Z1083" s="123">
        <v>1</v>
      </c>
    </row>
    <row r="1084" spans="1:26" ht="12.75">
      <c r="A1084" s="332"/>
      <c r="B1084" s="351" t="s">
        <v>76</v>
      </c>
      <c r="C1084" s="332">
        <v>1991</v>
      </c>
      <c r="D1084" s="332" t="s">
        <v>123</v>
      </c>
      <c r="E1084" s="332"/>
      <c r="F1084" s="391"/>
      <c r="G1084" s="332"/>
      <c r="H1084" s="332"/>
      <c r="I1084" s="332"/>
      <c r="J1084" s="332"/>
      <c r="K1084" s="410"/>
      <c r="L1084" s="430"/>
      <c r="M1084" s="332"/>
      <c r="N1084" s="410" t="s">
        <v>148</v>
      </c>
      <c r="O1084" s="410" t="str">
        <f>O1083</f>
        <v>CERET</v>
      </c>
      <c r="P1084" s="410" t="s">
        <v>1095</v>
      </c>
      <c r="Q1084" s="410" t="str">
        <f>Q1083</f>
        <v>6.0901</v>
      </c>
      <c r="R1084" s="283">
        <v>39684</v>
      </c>
      <c r="S1084" s="453" t="s">
        <v>72</v>
      </c>
      <c r="T1084"/>
      <c r="U1084">
        <v>270</v>
      </c>
      <c r="V1084" s="50"/>
      <c r="W1084" s="50"/>
      <c r="X1084" s="123">
        <f t="shared" si="16"/>
        <v>270</v>
      </c>
      <c r="Y1084" s="31">
        <v>270</v>
      </c>
      <c r="Z1084" s="123">
        <v>2</v>
      </c>
    </row>
    <row r="1085" spans="1:26" ht="12.75">
      <c r="A1085" s="332"/>
      <c r="B1085" s="351" t="s">
        <v>73</v>
      </c>
      <c r="C1085" s="332">
        <v>1997</v>
      </c>
      <c r="D1085" s="332" t="s">
        <v>130</v>
      </c>
      <c r="E1085" s="332"/>
      <c r="F1085" s="391"/>
      <c r="G1085" s="332"/>
      <c r="H1085" s="332"/>
      <c r="I1085" s="332"/>
      <c r="J1085" s="332"/>
      <c r="K1085" s="410"/>
      <c r="L1085" s="430"/>
      <c r="M1085" s="332"/>
      <c r="N1085" s="410" t="s">
        <v>148</v>
      </c>
      <c r="O1085" s="410" t="str">
        <f>O1084</f>
        <v>CERET</v>
      </c>
      <c r="P1085" s="410" t="s">
        <v>1095</v>
      </c>
      <c r="Q1085" s="410" t="str">
        <f>Q1083</f>
        <v>6.0901</v>
      </c>
      <c r="R1085" s="283">
        <v>39684</v>
      </c>
      <c r="S1085" s="453" t="s">
        <v>72</v>
      </c>
      <c r="T1085"/>
      <c r="U1085"/>
      <c r="V1085">
        <v>270</v>
      </c>
      <c r="W1085" s="50"/>
      <c r="X1085" s="123">
        <f t="shared" si="16"/>
        <v>270</v>
      </c>
      <c r="Y1085" s="31">
        <v>270</v>
      </c>
      <c r="Z1085" s="123">
        <v>3</v>
      </c>
    </row>
    <row r="1086" spans="1:26" ht="12.75">
      <c r="A1086" s="337"/>
      <c r="B1086" s="358" t="s">
        <v>75</v>
      </c>
      <c r="C1086" s="337">
        <v>1993</v>
      </c>
      <c r="D1086" s="337" t="s">
        <v>127</v>
      </c>
      <c r="E1086" s="337"/>
      <c r="F1086" s="396"/>
      <c r="G1086" s="337"/>
      <c r="H1086" s="337"/>
      <c r="I1086" s="337"/>
      <c r="J1086" s="337"/>
      <c r="K1086" s="414"/>
      <c r="L1086" s="436"/>
      <c r="M1086" s="337"/>
      <c r="N1086" s="414" t="s">
        <v>148</v>
      </c>
      <c r="O1086" s="414" t="str">
        <f>O1085</f>
        <v>CERET</v>
      </c>
      <c r="P1086" s="414" t="s">
        <v>1095</v>
      </c>
      <c r="Q1086" s="414" t="str">
        <f>Q1083</f>
        <v>6.0901</v>
      </c>
      <c r="R1086" s="283">
        <v>39684</v>
      </c>
      <c r="S1086" s="453" t="s">
        <v>72</v>
      </c>
      <c r="T1086"/>
      <c r="U1086"/>
      <c r="V1086"/>
      <c r="W1086">
        <v>270</v>
      </c>
      <c r="X1086" s="123">
        <f t="shared" si="16"/>
        <v>270</v>
      </c>
      <c r="Y1086" s="31">
        <v>270</v>
      </c>
      <c r="Z1086" s="123">
        <v>4</v>
      </c>
    </row>
    <row r="1087" spans="1:26" ht="12.75">
      <c r="A1087" s="501">
        <v>271</v>
      </c>
      <c r="B1087" s="502" t="s">
        <v>825</v>
      </c>
      <c r="C1087" s="501">
        <v>2001</v>
      </c>
      <c r="D1087" s="501" t="s">
        <v>125</v>
      </c>
      <c r="E1087" s="504" t="s">
        <v>113</v>
      </c>
      <c r="F1087" s="503" t="s">
        <v>4</v>
      </c>
      <c r="G1087" s="501">
        <v>377</v>
      </c>
      <c r="H1087" s="501" t="s">
        <v>615</v>
      </c>
      <c r="I1087" s="501" t="s">
        <v>122</v>
      </c>
      <c r="J1087" s="501" t="s">
        <v>111</v>
      </c>
      <c r="K1087" s="504" t="s">
        <v>185</v>
      </c>
      <c r="L1087" s="505">
        <v>42211</v>
      </c>
      <c r="M1087" s="501" t="s">
        <v>151</v>
      </c>
      <c r="N1087" s="608" t="s">
        <v>113</v>
      </c>
      <c r="O1087" s="608" t="str">
        <f>E1087</f>
        <v>SALINDRES</v>
      </c>
      <c r="P1087" s="608" t="s">
        <v>4</v>
      </c>
      <c r="Q1087" s="608" t="str">
        <f>F1087</f>
        <v>6.0934</v>
      </c>
      <c r="R1087" s="471">
        <v>42211</v>
      </c>
      <c r="S1087" s="472" t="s">
        <v>72</v>
      </c>
      <c r="T1087">
        <v>271</v>
      </c>
      <c r="U1087"/>
      <c r="V1087"/>
      <c r="W1087"/>
      <c r="X1087" s="123">
        <f t="shared" si="16"/>
        <v>271</v>
      </c>
      <c r="Y1087">
        <v>271</v>
      </c>
      <c r="Z1087" s="123">
        <v>1</v>
      </c>
    </row>
    <row r="1088" spans="1:26" ht="12.75">
      <c r="A1088" s="506"/>
      <c r="B1088" s="507" t="s">
        <v>792</v>
      </c>
      <c r="C1088" s="506">
        <v>1999</v>
      </c>
      <c r="D1088" s="506" t="s">
        <v>121</v>
      </c>
      <c r="E1088" s="509"/>
      <c r="F1088" s="508"/>
      <c r="G1088" s="506"/>
      <c r="H1088" s="506"/>
      <c r="I1088" s="506"/>
      <c r="J1088" s="506"/>
      <c r="K1088" s="509"/>
      <c r="L1088" s="510"/>
      <c r="M1088" s="506"/>
      <c r="N1088" s="604" t="s">
        <v>113</v>
      </c>
      <c r="O1088" s="604" t="str">
        <f>O1087</f>
        <v>SALINDRES</v>
      </c>
      <c r="P1088" s="604" t="s">
        <v>4</v>
      </c>
      <c r="Q1088" s="604" t="str">
        <f>Q1087</f>
        <v>6.0934</v>
      </c>
      <c r="R1088" s="479">
        <v>42211</v>
      </c>
      <c r="S1088" s="472" t="s">
        <v>72</v>
      </c>
      <c r="T1088"/>
      <c r="U1088">
        <v>271</v>
      </c>
      <c r="V1088"/>
      <c r="W1088"/>
      <c r="X1088" s="123">
        <f t="shared" si="16"/>
        <v>271</v>
      </c>
      <c r="Y1088">
        <v>271</v>
      </c>
      <c r="Z1088" s="123">
        <v>2</v>
      </c>
    </row>
    <row r="1089" spans="1:26" ht="12.75">
      <c r="A1089" s="506"/>
      <c r="B1089" s="507" t="s">
        <v>786</v>
      </c>
      <c r="C1089" s="506">
        <v>2001</v>
      </c>
      <c r="D1089" s="506" t="s">
        <v>125</v>
      </c>
      <c r="E1089" s="509"/>
      <c r="F1089" s="508"/>
      <c r="G1089" s="506"/>
      <c r="H1089" s="506"/>
      <c r="I1089" s="506"/>
      <c r="J1089" s="506"/>
      <c r="K1089" s="509"/>
      <c r="L1089" s="510"/>
      <c r="M1089" s="506"/>
      <c r="N1089" s="604" t="s">
        <v>113</v>
      </c>
      <c r="O1089" s="604" t="str">
        <f>O1088</f>
        <v>SALINDRES</v>
      </c>
      <c r="P1089" s="604" t="s">
        <v>4</v>
      </c>
      <c r="Q1089" s="604" t="str">
        <f>Q1087</f>
        <v>6.0934</v>
      </c>
      <c r="R1089" s="479">
        <v>42211</v>
      </c>
      <c r="S1089" s="472" t="s">
        <v>72</v>
      </c>
      <c r="T1089"/>
      <c r="U1089"/>
      <c r="V1089">
        <v>271</v>
      </c>
      <c r="W1089"/>
      <c r="X1089" s="123">
        <f t="shared" si="16"/>
        <v>271</v>
      </c>
      <c r="Y1089">
        <v>271</v>
      </c>
      <c r="Z1089" s="123">
        <v>3</v>
      </c>
    </row>
    <row r="1090" spans="1:26" ht="12.75">
      <c r="A1090" s="511"/>
      <c r="B1090" s="512" t="s">
        <v>821</v>
      </c>
      <c r="C1090" s="511">
        <v>2002</v>
      </c>
      <c r="D1090" s="511" t="s">
        <v>129</v>
      </c>
      <c r="E1090" s="514"/>
      <c r="F1090" s="513"/>
      <c r="G1090" s="511"/>
      <c r="H1090" s="511"/>
      <c r="I1090" s="511"/>
      <c r="J1090" s="511"/>
      <c r="K1090" s="514"/>
      <c r="L1090" s="515"/>
      <c r="M1090" s="511"/>
      <c r="N1090" s="609" t="s">
        <v>113</v>
      </c>
      <c r="O1090" s="609" t="str">
        <f>O1089</f>
        <v>SALINDRES</v>
      </c>
      <c r="P1090" s="609" t="s">
        <v>4</v>
      </c>
      <c r="Q1090" s="609" t="str">
        <f>Q1087</f>
        <v>6.0934</v>
      </c>
      <c r="R1090" s="479">
        <v>42211</v>
      </c>
      <c r="S1090" s="472" t="s">
        <v>72</v>
      </c>
      <c r="T1090"/>
      <c r="U1090"/>
      <c r="V1090"/>
      <c r="W1090">
        <v>271</v>
      </c>
      <c r="X1090" s="123">
        <f t="shared" si="16"/>
        <v>271</v>
      </c>
      <c r="Y1090">
        <v>271</v>
      </c>
      <c r="Z1090" s="123">
        <v>4</v>
      </c>
    </row>
    <row r="1091" spans="1:26" s="31" customFormat="1" ht="12.75">
      <c r="A1091" s="12">
        <v>272</v>
      </c>
      <c r="B1091" s="30" t="s">
        <v>291</v>
      </c>
      <c r="C1091" s="12">
        <v>1983</v>
      </c>
      <c r="D1091" s="12" t="s">
        <v>129</v>
      </c>
      <c r="E1091" s="12" t="s">
        <v>124</v>
      </c>
      <c r="F1091" s="92" t="s">
        <v>1096</v>
      </c>
      <c r="G1091" s="12">
        <v>283</v>
      </c>
      <c r="H1091" s="12" t="s">
        <v>110</v>
      </c>
      <c r="I1091" s="12" t="s">
        <v>143</v>
      </c>
      <c r="J1091" s="12" t="s">
        <v>111</v>
      </c>
      <c r="K1091" s="80" t="s">
        <v>186</v>
      </c>
      <c r="L1091" s="67">
        <v>35301</v>
      </c>
      <c r="M1091" s="40" t="s">
        <v>151</v>
      </c>
      <c r="N1091" s="602" t="s">
        <v>124</v>
      </c>
      <c r="O1091" s="602" t="str">
        <f>E1091</f>
        <v>BAGNOLS</v>
      </c>
      <c r="P1091" s="602" t="s">
        <v>1096</v>
      </c>
      <c r="Q1091" s="602" t="str">
        <f>F1091</f>
        <v>6.0997</v>
      </c>
      <c r="R1091" s="127">
        <f>L1091</f>
        <v>35301</v>
      </c>
      <c r="S1091" s="567" t="s">
        <v>72</v>
      </c>
      <c r="T1091" s="50">
        <v>272</v>
      </c>
      <c r="U1091"/>
      <c r="V1091"/>
      <c r="W1091"/>
      <c r="X1091" s="123">
        <f t="shared" si="16"/>
        <v>272</v>
      </c>
      <c r="Y1091" s="123">
        <v>272</v>
      </c>
      <c r="Z1091" s="123">
        <v>1</v>
      </c>
    </row>
    <row r="1092" spans="1:26" s="31" customFormat="1" ht="12.75">
      <c r="A1092" s="14"/>
      <c r="B1092" s="13" t="s">
        <v>308</v>
      </c>
      <c r="C1092" s="14">
        <v>1982</v>
      </c>
      <c r="D1092" s="14" t="s">
        <v>125</v>
      </c>
      <c r="E1092" s="14"/>
      <c r="F1092" s="13"/>
      <c r="G1092" s="14"/>
      <c r="H1092" s="14"/>
      <c r="I1092" s="14"/>
      <c r="J1092" s="14"/>
      <c r="K1092" s="14"/>
      <c r="L1092" s="22"/>
      <c r="M1092" s="41"/>
      <c r="N1092" s="601" t="s">
        <v>124</v>
      </c>
      <c r="O1092" s="601" t="str">
        <f>O1091</f>
        <v>BAGNOLS</v>
      </c>
      <c r="P1092" s="601" t="s">
        <v>1096</v>
      </c>
      <c r="Q1092" s="601" t="str">
        <f>Q1091</f>
        <v>6.0997</v>
      </c>
      <c r="R1092" s="126">
        <f>R1091</f>
        <v>35301</v>
      </c>
      <c r="S1092" s="453" t="s">
        <v>72</v>
      </c>
      <c r="T1092" s="50"/>
      <c r="U1092" s="50">
        <v>272</v>
      </c>
      <c r="V1092"/>
      <c r="W1092"/>
      <c r="X1092" s="123">
        <f t="shared" si="16"/>
        <v>272</v>
      </c>
      <c r="Y1092" s="123">
        <v>272</v>
      </c>
      <c r="Z1092" s="123">
        <v>2</v>
      </c>
    </row>
    <row r="1093" spans="1:26" s="31" customFormat="1" ht="12.75">
      <c r="A1093" s="14"/>
      <c r="B1093" s="13" t="s">
        <v>309</v>
      </c>
      <c r="C1093" s="14">
        <v>1981</v>
      </c>
      <c r="D1093" s="14" t="s">
        <v>127</v>
      </c>
      <c r="E1093" s="14"/>
      <c r="F1093" s="13"/>
      <c r="G1093" s="14"/>
      <c r="H1093" s="14"/>
      <c r="I1093" s="14"/>
      <c r="J1093" s="14"/>
      <c r="K1093" s="14"/>
      <c r="L1093" s="22"/>
      <c r="M1093" s="41"/>
      <c r="N1093" s="601" t="s">
        <v>124</v>
      </c>
      <c r="O1093" s="601" t="str">
        <f>O1092</f>
        <v>BAGNOLS</v>
      </c>
      <c r="P1093" s="601" t="s">
        <v>1096</v>
      </c>
      <c r="Q1093" s="601" t="str">
        <f>Q1091</f>
        <v>6.0997</v>
      </c>
      <c r="R1093" s="126">
        <f>R1091</f>
        <v>35301</v>
      </c>
      <c r="S1093" s="453" t="s">
        <v>72</v>
      </c>
      <c r="T1093" s="50"/>
      <c r="U1093" s="50"/>
      <c r="V1093" s="50">
        <v>272</v>
      </c>
      <c r="W1093"/>
      <c r="X1093" s="123">
        <f t="shared" si="16"/>
        <v>272</v>
      </c>
      <c r="Y1093" s="123">
        <v>272</v>
      </c>
      <c r="Z1093" s="123">
        <v>3</v>
      </c>
    </row>
    <row r="1094" spans="1:26" s="31" customFormat="1" ht="12.75">
      <c r="A1094" s="16"/>
      <c r="B1094" s="15" t="s">
        <v>299</v>
      </c>
      <c r="C1094" s="16">
        <v>1980</v>
      </c>
      <c r="D1094" s="16" t="s">
        <v>121</v>
      </c>
      <c r="E1094" s="16"/>
      <c r="F1094" s="15"/>
      <c r="G1094" s="16"/>
      <c r="H1094" s="16"/>
      <c r="I1094" s="16"/>
      <c r="J1094" s="16"/>
      <c r="K1094" s="16"/>
      <c r="L1094" s="23"/>
      <c r="M1094" s="42"/>
      <c r="N1094" s="600" t="s">
        <v>124</v>
      </c>
      <c r="O1094" s="600" t="str">
        <f>O1093</f>
        <v>BAGNOLS</v>
      </c>
      <c r="P1094" s="600" t="s">
        <v>1096</v>
      </c>
      <c r="Q1094" s="600" t="str">
        <f>Q1091</f>
        <v>6.0997</v>
      </c>
      <c r="R1094" s="126">
        <f>R1091</f>
        <v>35301</v>
      </c>
      <c r="S1094" s="453" t="s">
        <v>72</v>
      </c>
      <c r="T1094" s="50"/>
      <c r="U1094" s="50"/>
      <c r="V1094" s="50"/>
      <c r="W1094" s="50">
        <v>272</v>
      </c>
      <c r="X1094" s="123">
        <f t="shared" si="16"/>
        <v>272</v>
      </c>
      <c r="Y1094" s="123">
        <v>272</v>
      </c>
      <c r="Z1094" s="123">
        <v>4</v>
      </c>
    </row>
    <row r="1095" spans="1:26" ht="12.75">
      <c r="A1095" s="167">
        <v>273</v>
      </c>
      <c r="B1095" s="189" t="s">
        <v>659</v>
      </c>
      <c r="C1095" s="167">
        <v>1991</v>
      </c>
      <c r="D1095" s="1217" t="s">
        <v>121</v>
      </c>
      <c r="E1095" s="216" t="s">
        <v>122</v>
      </c>
      <c r="F1095" s="225" t="s">
        <v>1097</v>
      </c>
      <c r="G1095" s="167">
        <v>373</v>
      </c>
      <c r="H1095" s="216" t="s">
        <v>110</v>
      </c>
      <c r="I1095" s="216" t="s">
        <v>122</v>
      </c>
      <c r="J1095" s="167" t="s">
        <v>111</v>
      </c>
      <c r="K1095" s="243" t="s">
        <v>658</v>
      </c>
      <c r="L1095" s="253">
        <v>39313</v>
      </c>
      <c r="M1095" s="216" t="s">
        <v>151</v>
      </c>
      <c r="N1095" s="573" t="s">
        <v>122</v>
      </c>
      <c r="O1095" s="573" t="str">
        <f>E1095</f>
        <v>BEDARIEUX</v>
      </c>
      <c r="P1095" s="573" t="s">
        <v>1097</v>
      </c>
      <c r="Q1095" s="573" t="str">
        <f>F1095</f>
        <v>6.1028</v>
      </c>
      <c r="R1095" s="142">
        <f>L1095</f>
        <v>39313</v>
      </c>
      <c r="S1095" s="567" t="s">
        <v>72</v>
      </c>
      <c r="T1095">
        <v>273</v>
      </c>
      <c r="U1095" s="50"/>
      <c r="V1095" s="50"/>
      <c r="W1095" s="50"/>
      <c r="X1095" s="123">
        <f t="shared" si="16"/>
        <v>273</v>
      </c>
      <c r="Y1095" s="1">
        <v>273</v>
      </c>
      <c r="Z1095" s="123">
        <v>1</v>
      </c>
    </row>
    <row r="1096" spans="1:26" ht="12.75">
      <c r="A1096" s="169"/>
      <c r="B1096" s="191" t="s">
        <v>657</v>
      </c>
      <c r="C1096" s="169">
        <v>1997</v>
      </c>
      <c r="D1096" s="169" t="s">
        <v>176</v>
      </c>
      <c r="E1096" s="217"/>
      <c r="F1096" s="227"/>
      <c r="G1096" s="169"/>
      <c r="H1096" s="217"/>
      <c r="I1096" s="217"/>
      <c r="J1096" s="169"/>
      <c r="K1096" s="245"/>
      <c r="L1096" s="255"/>
      <c r="M1096" s="217"/>
      <c r="N1096" s="574" t="s">
        <v>122</v>
      </c>
      <c r="O1096" s="574" t="str">
        <f>O1095</f>
        <v>BEDARIEUX</v>
      </c>
      <c r="P1096" s="574" t="s">
        <v>1097</v>
      </c>
      <c r="Q1096" s="574" t="str">
        <f>Q1095</f>
        <v>6.1028</v>
      </c>
      <c r="R1096" s="129">
        <f>R1095</f>
        <v>39313</v>
      </c>
      <c r="S1096" s="453" t="s">
        <v>72</v>
      </c>
      <c r="T1096"/>
      <c r="U1096">
        <v>273</v>
      </c>
      <c r="V1096" s="50"/>
      <c r="W1096" s="50"/>
      <c r="X1096" s="123">
        <f t="shared" si="16"/>
        <v>273</v>
      </c>
      <c r="Y1096" s="1">
        <v>273</v>
      </c>
      <c r="Z1096" s="123">
        <v>2</v>
      </c>
    </row>
    <row r="1097" spans="1:26" ht="12.75">
      <c r="A1097" s="169"/>
      <c r="B1097" s="191" t="s">
        <v>656</v>
      </c>
      <c r="C1097" s="169">
        <v>1992</v>
      </c>
      <c r="D1097" s="169" t="s">
        <v>127</v>
      </c>
      <c r="E1097" s="217"/>
      <c r="F1097" s="227"/>
      <c r="G1097" s="169"/>
      <c r="H1097" s="217"/>
      <c r="I1097" s="217"/>
      <c r="J1097" s="169"/>
      <c r="K1097" s="245"/>
      <c r="L1097" s="255"/>
      <c r="M1097" s="217"/>
      <c r="N1097" s="574" t="s">
        <v>122</v>
      </c>
      <c r="O1097" s="574" t="str">
        <f>O1096</f>
        <v>BEDARIEUX</v>
      </c>
      <c r="P1097" s="574" t="s">
        <v>1097</v>
      </c>
      <c r="Q1097" s="574" t="str">
        <f>Q1095</f>
        <v>6.1028</v>
      </c>
      <c r="R1097" s="129">
        <f>R1095</f>
        <v>39313</v>
      </c>
      <c r="S1097" s="453" t="s">
        <v>72</v>
      </c>
      <c r="T1097"/>
      <c r="U1097"/>
      <c r="V1097">
        <v>273</v>
      </c>
      <c r="W1097" s="50"/>
      <c r="X1097" s="123">
        <f t="shared" si="16"/>
        <v>273</v>
      </c>
      <c r="Y1097" s="1">
        <v>273</v>
      </c>
      <c r="Z1097" s="123">
        <v>3</v>
      </c>
    </row>
    <row r="1098" spans="1:26" ht="12.75">
      <c r="A1098" s="171"/>
      <c r="B1098" s="193" t="s">
        <v>655</v>
      </c>
      <c r="C1098" s="171">
        <v>1973</v>
      </c>
      <c r="D1098" s="171" t="s">
        <v>552</v>
      </c>
      <c r="E1098" s="218"/>
      <c r="F1098" s="228"/>
      <c r="G1098" s="171"/>
      <c r="H1098" s="218"/>
      <c r="I1098" s="218"/>
      <c r="J1098" s="171"/>
      <c r="K1098" s="246"/>
      <c r="L1098" s="256"/>
      <c r="M1098" s="218"/>
      <c r="N1098" s="575" t="s">
        <v>122</v>
      </c>
      <c r="O1098" s="575" t="str">
        <f>O1097</f>
        <v>BEDARIEUX</v>
      </c>
      <c r="P1098" s="575" t="s">
        <v>1097</v>
      </c>
      <c r="Q1098" s="575" t="str">
        <f>Q1095</f>
        <v>6.1028</v>
      </c>
      <c r="R1098" s="129">
        <f>R1095</f>
        <v>39313</v>
      </c>
      <c r="S1098" s="453" t="s">
        <v>72</v>
      </c>
      <c r="T1098"/>
      <c r="U1098"/>
      <c r="V1098"/>
      <c r="W1098">
        <v>273</v>
      </c>
      <c r="X1098" s="123">
        <f t="shared" si="16"/>
        <v>273</v>
      </c>
      <c r="Y1098" s="1">
        <v>273</v>
      </c>
      <c r="Z1098" s="123">
        <v>4</v>
      </c>
    </row>
    <row r="1099" spans="1:26" ht="12.75">
      <c r="A1099" s="501">
        <v>274</v>
      </c>
      <c r="B1099" s="502" t="s">
        <v>791</v>
      </c>
      <c r="C1099" s="501">
        <v>1998</v>
      </c>
      <c r="D1099" s="501" t="s">
        <v>125</v>
      </c>
      <c r="E1099" s="501" t="s">
        <v>113</v>
      </c>
      <c r="F1099" s="503" t="s">
        <v>1098</v>
      </c>
      <c r="G1099" s="501">
        <v>372</v>
      </c>
      <c r="H1099" s="501" t="s">
        <v>615</v>
      </c>
      <c r="I1099" s="501" t="s">
        <v>836</v>
      </c>
      <c r="J1099" s="501" t="s">
        <v>111</v>
      </c>
      <c r="K1099" s="504" t="s">
        <v>521</v>
      </c>
      <c r="L1099" s="505">
        <v>41112</v>
      </c>
      <c r="M1099" s="501" t="s">
        <v>151</v>
      </c>
      <c r="N1099" s="608" t="s">
        <v>113</v>
      </c>
      <c r="O1099" s="608" t="str">
        <f>E1099</f>
        <v>SALINDRES</v>
      </c>
      <c r="P1099" s="608" t="s">
        <v>1098</v>
      </c>
      <c r="Q1099" s="608" t="str">
        <f>F1099</f>
        <v>6.1039</v>
      </c>
      <c r="R1099" s="471">
        <v>41112</v>
      </c>
      <c r="S1099" s="472" t="s">
        <v>72</v>
      </c>
      <c r="T1099">
        <v>274</v>
      </c>
      <c r="U1099"/>
      <c r="V1099"/>
      <c r="W1099"/>
      <c r="X1099" s="123">
        <f t="shared" si="16"/>
        <v>274</v>
      </c>
      <c r="Y1099">
        <v>274</v>
      </c>
      <c r="Z1099" s="123">
        <v>1</v>
      </c>
    </row>
    <row r="1100" spans="1:26" ht="12.75">
      <c r="A1100" s="506"/>
      <c r="B1100" s="507" t="s">
        <v>792</v>
      </c>
      <c r="C1100" s="506">
        <v>1999</v>
      </c>
      <c r="D1100" s="506" t="s">
        <v>129</v>
      </c>
      <c r="E1100" s="506"/>
      <c r="F1100" s="508"/>
      <c r="G1100" s="506"/>
      <c r="H1100" s="506"/>
      <c r="I1100" s="506"/>
      <c r="J1100" s="506"/>
      <c r="K1100" s="509"/>
      <c r="L1100" s="510"/>
      <c r="M1100" s="506"/>
      <c r="N1100" s="604" t="s">
        <v>113</v>
      </c>
      <c r="O1100" s="604" t="str">
        <f>O1099</f>
        <v>SALINDRES</v>
      </c>
      <c r="P1100" s="604" t="s">
        <v>1098</v>
      </c>
      <c r="Q1100" s="604" t="str">
        <f>Q1099</f>
        <v>6.1039</v>
      </c>
      <c r="R1100" s="479">
        <v>41112</v>
      </c>
      <c r="S1100" s="472" t="s">
        <v>72</v>
      </c>
      <c r="T1100"/>
      <c r="U1100">
        <v>274</v>
      </c>
      <c r="V1100"/>
      <c r="W1100"/>
      <c r="X1100" s="123">
        <f t="shared" si="16"/>
        <v>274</v>
      </c>
      <c r="Y1100">
        <v>274</v>
      </c>
      <c r="Z1100" s="123">
        <v>2</v>
      </c>
    </row>
    <row r="1101" spans="1:26" ht="12.75">
      <c r="A1101" s="506"/>
      <c r="B1101" s="507" t="s">
        <v>528</v>
      </c>
      <c r="C1101" s="506">
        <v>1992</v>
      </c>
      <c r="D1101" s="506" t="s">
        <v>132</v>
      </c>
      <c r="E1101" s="506"/>
      <c r="F1101" s="508"/>
      <c r="G1101" s="506"/>
      <c r="H1101" s="506"/>
      <c r="I1101" s="506"/>
      <c r="J1101" s="506"/>
      <c r="K1101" s="509"/>
      <c r="L1101" s="510"/>
      <c r="M1101" s="506"/>
      <c r="N1101" s="604" t="s">
        <v>113</v>
      </c>
      <c r="O1101" s="604" t="str">
        <f>O1100</f>
        <v>SALINDRES</v>
      </c>
      <c r="P1101" s="604" t="s">
        <v>1098</v>
      </c>
      <c r="Q1101" s="604" t="str">
        <f>Q1099</f>
        <v>6.1039</v>
      </c>
      <c r="R1101" s="479">
        <v>41112</v>
      </c>
      <c r="S1101" s="472" t="s">
        <v>72</v>
      </c>
      <c r="T1101"/>
      <c r="U1101"/>
      <c r="V1101">
        <v>274</v>
      </c>
      <c r="W1101"/>
      <c r="X1101" s="123">
        <f t="shared" si="16"/>
        <v>274</v>
      </c>
      <c r="Y1101">
        <v>274</v>
      </c>
      <c r="Z1101" s="123">
        <v>3</v>
      </c>
    </row>
    <row r="1102" spans="1:26" ht="12.75">
      <c r="A1102" s="511"/>
      <c r="B1102" s="512" t="s">
        <v>795</v>
      </c>
      <c r="C1102" s="511">
        <v>1998</v>
      </c>
      <c r="D1102" s="511" t="s">
        <v>125</v>
      </c>
      <c r="E1102" s="511"/>
      <c r="F1102" s="513"/>
      <c r="G1102" s="511"/>
      <c r="H1102" s="511"/>
      <c r="I1102" s="511"/>
      <c r="J1102" s="511"/>
      <c r="K1102" s="514"/>
      <c r="L1102" s="515"/>
      <c r="M1102" s="511"/>
      <c r="N1102" s="609" t="s">
        <v>113</v>
      </c>
      <c r="O1102" s="609" t="str">
        <f>O1101</f>
        <v>SALINDRES</v>
      </c>
      <c r="P1102" s="609" t="s">
        <v>1098</v>
      </c>
      <c r="Q1102" s="609" t="str">
        <f>Q1099</f>
        <v>6.1039</v>
      </c>
      <c r="R1102" s="479">
        <v>41112</v>
      </c>
      <c r="S1102" s="472" t="s">
        <v>72</v>
      </c>
      <c r="T1102"/>
      <c r="U1102"/>
      <c r="V1102"/>
      <c r="W1102">
        <v>274</v>
      </c>
      <c r="X1102" s="123">
        <f t="shared" si="16"/>
        <v>274</v>
      </c>
      <c r="Y1102">
        <v>274</v>
      </c>
      <c r="Z1102" s="123">
        <v>4</v>
      </c>
    </row>
    <row r="1103" spans="1:26" ht="12.75">
      <c r="A1103" s="6">
        <v>275</v>
      </c>
      <c r="B1103" s="32" t="s">
        <v>213</v>
      </c>
      <c r="C1103" s="27">
        <v>1980</v>
      </c>
      <c r="D1103" s="27" t="s">
        <v>147</v>
      </c>
      <c r="E1103" s="27" t="s">
        <v>144</v>
      </c>
      <c r="F1103" s="98" t="s">
        <v>1099</v>
      </c>
      <c r="G1103" s="6">
        <v>282</v>
      </c>
      <c r="H1103" s="6" t="s">
        <v>110</v>
      </c>
      <c r="I1103" s="6" t="s">
        <v>128</v>
      </c>
      <c r="J1103" s="6" t="s">
        <v>111</v>
      </c>
      <c r="K1103" s="82" t="s">
        <v>214</v>
      </c>
      <c r="L1103" s="108">
        <v>37486</v>
      </c>
      <c r="M1103" s="6" t="s">
        <v>115</v>
      </c>
      <c r="N1103" s="573" t="s">
        <v>144</v>
      </c>
      <c r="O1103" s="573" t="str">
        <f>E1103</f>
        <v>CLERMONT L'HERAULT</v>
      </c>
      <c r="P1103" s="573" t="s">
        <v>1099</v>
      </c>
      <c r="Q1103" s="573" t="str">
        <f>F1103</f>
        <v>6.1065</v>
      </c>
      <c r="R1103" s="127">
        <f>L1103</f>
        <v>37486</v>
      </c>
      <c r="S1103" s="567" t="s">
        <v>72</v>
      </c>
      <c r="T1103" s="50">
        <v>275</v>
      </c>
      <c r="U1103"/>
      <c r="V1103"/>
      <c r="W1103"/>
      <c r="X1103" s="123">
        <f t="shared" si="16"/>
        <v>275</v>
      </c>
      <c r="Y1103" s="123">
        <v>275</v>
      </c>
      <c r="Z1103" s="123">
        <v>1</v>
      </c>
    </row>
    <row r="1104" spans="1:26" ht="12.75">
      <c r="A1104" s="8"/>
      <c r="B1104" s="33" t="s">
        <v>215</v>
      </c>
      <c r="C1104" s="28">
        <v>1985</v>
      </c>
      <c r="D1104" s="28" t="s">
        <v>123</v>
      </c>
      <c r="E1104" s="28"/>
      <c r="F1104" s="7"/>
      <c r="G1104" s="8"/>
      <c r="H1104" s="8"/>
      <c r="I1104" s="8"/>
      <c r="J1104" s="8"/>
      <c r="K1104" s="44"/>
      <c r="L1104" s="28"/>
      <c r="M1104" s="8"/>
      <c r="N1104" s="574" t="s">
        <v>144</v>
      </c>
      <c r="O1104" s="574" t="str">
        <f>O1103</f>
        <v>CLERMONT L'HERAULT</v>
      </c>
      <c r="P1104" s="574" t="s">
        <v>1099</v>
      </c>
      <c r="Q1104" s="574" t="str">
        <f>Q1103</f>
        <v>6.1065</v>
      </c>
      <c r="R1104" s="126">
        <f>R1103</f>
        <v>37486</v>
      </c>
      <c r="S1104" s="453" t="s">
        <v>72</v>
      </c>
      <c r="T1104" s="50"/>
      <c r="U1104" s="50">
        <v>275</v>
      </c>
      <c r="V1104"/>
      <c r="W1104"/>
      <c r="X1104" s="123">
        <f t="shared" si="16"/>
        <v>275</v>
      </c>
      <c r="Y1104" s="123">
        <v>275</v>
      </c>
      <c r="Z1104" s="123">
        <v>2</v>
      </c>
    </row>
    <row r="1105" spans="1:26" ht="12.75">
      <c r="A1105" s="8"/>
      <c r="B1105" s="33" t="s">
        <v>216</v>
      </c>
      <c r="C1105" s="28">
        <v>1985</v>
      </c>
      <c r="D1105" s="28" t="s">
        <v>123</v>
      </c>
      <c r="E1105" s="28"/>
      <c r="F1105" s="7"/>
      <c r="G1105" s="8"/>
      <c r="H1105" s="8"/>
      <c r="I1105" s="8"/>
      <c r="J1105" s="8"/>
      <c r="K1105" s="44"/>
      <c r="L1105" s="28"/>
      <c r="M1105" s="8"/>
      <c r="N1105" s="574" t="s">
        <v>144</v>
      </c>
      <c r="O1105" s="574" t="str">
        <f>O1104</f>
        <v>CLERMONT L'HERAULT</v>
      </c>
      <c r="P1105" s="574" t="s">
        <v>1099</v>
      </c>
      <c r="Q1105" s="574" t="str">
        <f>Q1103</f>
        <v>6.1065</v>
      </c>
      <c r="R1105" s="126">
        <f>R1103</f>
        <v>37486</v>
      </c>
      <c r="S1105" s="453" t="s">
        <v>72</v>
      </c>
      <c r="T1105" s="50"/>
      <c r="U1105" s="50"/>
      <c r="V1105" s="50">
        <v>275</v>
      </c>
      <c r="W1105"/>
      <c r="X1105" s="123">
        <f t="shared" si="16"/>
        <v>275</v>
      </c>
      <c r="Y1105" s="123">
        <v>275</v>
      </c>
      <c r="Z1105" s="123">
        <v>3</v>
      </c>
    </row>
    <row r="1106" spans="1:26" ht="12.75">
      <c r="A1106" s="10"/>
      <c r="B1106" s="19" t="s">
        <v>217</v>
      </c>
      <c r="C1106" s="4">
        <v>1985</v>
      </c>
      <c r="D1106" s="4" t="s">
        <v>123</v>
      </c>
      <c r="E1106" s="4"/>
      <c r="F1106" s="9"/>
      <c r="G1106" s="10"/>
      <c r="H1106" s="10"/>
      <c r="I1106" s="10"/>
      <c r="J1106" s="10"/>
      <c r="K1106" s="83"/>
      <c r="L1106" s="4"/>
      <c r="M1106" s="10"/>
      <c r="N1106" s="575" t="s">
        <v>144</v>
      </c>
      <c r="O1106" s="575" t="str">
        <f>O1105</f>
        <v>CLERMONT L'HERAULT</v>
      </c>
      <c r="P1106" s="575" t="s">
        <v>1099</v>
      </c>
      <c r="Q1106" s="575" t="str">
        <f>Q1103</f>
        <v>6.1065</v>
      </c>
      <c r="R1106" s="126">
        <f>R1103</f>
        <v>37486</v>
      </c>
      <c r="S1106" s="453" t="s">
        <v>72</v>
      </c>
      <c r="T1106" s="50"/>
      <c r="U1106" s="50"/>
      <c r="V1106" s="50"/>
      <c r="W1106" s="50">
        <v>275</v>
      </c>
      <c r="X1106" s="123">
        <f t="shared" si="16"/>
        <v>275</v>
      </c>
      <c r="Y1106" s="123">
        <v>275</v>
      </c>
      <c r="Z1106" s="123">
        <v>4</v>
      </c>
    </row>
    <row r="1107" spans="1:26" ht="12.75">
      <c r="A1107" s="176">
        <v>276</v>
      </c>
      <c r="B1107" s="198" t="s">
        <v>639</v>
      </c>
      <c r="C1107" s="176">
        <v>1995</v>
      </c>
      <c r="D1107" s="212" t="s">
        <v>155</v>
      </c>
      <c r="E1107" s="219" t="s">
        <v>148</v>
      </c>
      <c r="F1107" s="230" t="s">
        <v>1100</v>
      </c>
      <c r="G1107" s="176">
        <v>370</v>
      </c>
      <c r="H1107" s="219" t="s">
        <v>110</v>
      </c>
      <c r="I1107" s="219" t="s">
        <v>122</v>
      </c>
      <c r="J1107" s="176" t="s">
        <v>111</v>
      </c>
      <c r="K1107" s="247" t="s">
        <v>654</v>
      </c>
      <c r="L1107" s="258">
        <v>39313</v>
      </c>
      <c r="M1107" s="219" t="s">
        <v>151</v>
      </c>
      <c r="N1107" s="230" t="s">
        <v>148</v>
      </c>
      <c r="O1107" s="230" t="str">
        <f>E1107</f>
        <v>CERET</v>
      </c>
      <c r="P1107" s="230" t="s">
        <v>1100</v>
      </c>
      <c r="Q1107" s="230" t="str">
        <f>F1107</f>
        <v>6.1085</v>
      </c>
      <c r="R1107" s="142">
        <f>L1107</f>
        <v>39313</v>
      </c>
      <c r="S1107" s="567" t="s">
        <v>72</v>
      </c>
      <c r="T1107">
        <v>276</v>
      </c>
      <c r="U1107" s="50"/>
      <c r="V1107" s="50"/>
      <c r="W1107" s="50"/>
      <c r="X1107" s="123">
        <f aca="true" t="shared" si="17" ref="X1107:X1170">T1107+U1107+V1107+W1107</f>
        <v>276</v>
      </c>
      <c r="Y1107" s="123">
        <v>276</v>
      </c>
      <c r="Z1107" s="123">
        <v>1</v>
      </c>
    </row>
    <row r="1108" spans="1:26" ht="12.75">
      <c r="A1108" s="182"/>
      <c r="B1108" s="203" t="s">
        <v>653</v>
      </c>
      <c r="C1108" s="182">
        <v>1993</v>
      </c>
      <c r="D1108" s="182" t="s">
        <v>125</v>
      </c>
      <c r="E1108" s="221"/>
      <c r="F1108" s="235"/>
      <c r="G1108" s="182"/>
      <c r="H1108" s="221"/>
      <c r="I1108" s="221"/>
      <c r="J1108" s="182"/>
      <c r="K1108" s="249"/>
      <c r="L1108" s="261"/>
      <c r="M1108" s="221"/>
      <c r="N1108" s="249" t="s">
        <v>148</v>
      </c>
      <c r="O1108" s="249" t="str">
        <f>O1107</f>
        <v>CERET</v>
      </c>
      <c r="P1108" s="249" t="s">
        <v>1100</v>
      </c>
      <c r="Q1108" s="249" t="str">
        <f>Q1107</f>
        <v>6.1085</v>
      </c>
      <c r="R1108" s="129">
        <f>R1107</f>
        <v>39313</v>
      </c>
      <c r="S1108" s="453" t="s">
        <v>72</v>
      </c>
      <c r="T1108"/>
      <c r="U1108">
        <v>276</v>
      </c>
      <c r="V1108" s="50"/>
      <c r="W1108" s="50"/>
      <c r="X1108" s="123">
        <f t="shared" si="17"/>
        <v>276</v>
      </c>
      <c r="Y1108" s="123">
        <v>276</v>
      </c>
      <c r="Z1108" s="123">
        <v>2</v>
      </c>
    </row>
    <row r="1109" spans="1:26" ht="12.75">
      <c r="A1109" s="182"/>
      <c r="B1109" s="203" t="s">
        <v>652</v>
      </c>
      <c r="C1109" s="182">
        <v>1994</v>
      </c>
      <c r="D1109" s="182" t="s">
        <v>129</v>
      </c>
      <c r="E1109" s="221"/>
      <c r="F1109" s="235"/>
      <c r="G1109" s="182"/>
      <c r="H1109" s="221"/>
      <c r="I1109" s="221"/>
      <c r="J1109" s="182"/>
      <c r="K1109" s="249"/>
      <c r="L1109" s="261"/>
      <c r="M1109" s="221"/>
      <c r="N1109" s="249" t="s">
        <v>148</v>
      </c>
      <c r="O1109" s="249" t="str">
        <f>O1108</f>
        <v>CERET</v>
      </c>
      <c r="P1109" s="249" t="s">
        <v>1100</v>
      </c>
      <c r="Q1109" s="249" t="str">
        <f>Q1107</f>
        <v>6.1085</v>
      </c>
      <c r="R1109" s="129">
        <f>R1107</f>
        <v>39313</v>
      </c>
      <c r="S1109" s="453" t="s">
        <v>72</v>
      </c>
      <c r="T1109"/>
      <c r="U1109"/>
      <c r="V1109">
        <v>276</v>
      </c>
      <c r="W1109" s="50"/>
      <c r="X1109" s="123">
        <f t="shared" si="17"/>
        <v>276</v>
      </c>
      <c r="Y1109" s="123">
        <v>276</v>
      </c>
      <c r="Z1109" s="123">
        <v>3</v>
      </c>
    </row>
    <row r="1110" spans="1:26" ht="12.75">
      <c r="A1110" s="187"/>
      <c r="B1110" s="209" t="s">
        <v>651</v>
      </c>
      <c r="C1110" s="187">
        <v>1991</v>
      </c>
      <c r="D1110" s="187" t="s">
        <v>121</v>
      </c>
      <c r="E1110" s="223"/>
      <c r="F1110" s="239"/>
      <c r="G1110" s="187"/>
      <c r="H1110" s="223"/>
      <c r="I1110" s="223"/>
      <c r="J1110" s="187"/>
      <c r="K1110" s="251"/>
      <c r="L1110" s="264"/>
      <c r="M1110" s="223"/>
      <c r="N1110" s="251" t="s">
        <v>148</v>
      </c>
      <c r="O1110" s="251" t="str">
        <f>O1109</f>
        <v>CERET</v>
      </c>
      <c r="P1110" s="251" t="s">
        <v>1100</v>
      </c>
      <c r="Q1110" s="251" t="str">
        <f>Q1107</f>
        <v>6.1085</v>
      </c>
      <c r="R1110" s="129">
        <f>R1107</f>
        <v>39313</v>
      </c>
      <c r="S1110" s="453" t="s">
        <v>72</v>
      </c>
      <c r="T1110"/>
      <c r="U1110"/>
      <c r="V1110"/>
      <c r="W1110">
        <v>276</v>
      </c>
      <c r="X1110" s="123">
        <f t="shared" si="17"/>
        <v>276</v>
      </c>
      <c r="Y1110" s="123">
        <v>276</v>
      </c>
      <c r="Z1110" s="123">
        <v>4</v>
      </c>
    </row>
    <row r="1111" spans="1:26" s="31" customFormat="1" ht="12.75">
      <c r="A1111" s="11">
        <v>277</v>
      </c>
      <c r="B1111" s="29" t="s">
        <v>366</v>
      </c>
      <c r="C1111" s="11">
        <v>1969</v>
      </c>
      <c r="D1111" s="11" t="s">
        <v>155</v>
      </c>
      <c r="E1111" s="24" t="s">
        <v>124</v>
      </c>
      <c r="F1111" s="996" t="s">
        <v>1101</v>
      </c>
      <c r="G1111" s="24">
        <v>281</v>
      </c>
      <c r="H1111" s="24" t="s">
        <v>342</v>
      </c>
      <c r="I1111" s="24" t="s">
        <v>133</v>
      </c>
      <c r="J1111" s="24" t="s">
        <v>111</v>
      </c>
      <c r="K1111" s="61" t="s">
        <v>187</v>
      </c>
      <c r="L1111" s="77">
        <v>29771</v>
      </c>
      <c r="M1111" s="63" t="s">
        <v>126</v>
      </c>
      <c r="N1111" s="545" t="s">
        <v>124</v>
      </c>
      <c r="O1111" s="545" t="str">
        <f>E1111</f>
        <v>BAGNOLS</v>
      </c>
      <c r="P1111" s="545" t="s">
        <v>1101</v>
      </c>
      <c r="Q1111" s="545" t="str">
        <f>F1111</f>
        <v>6.110</v>
      </c>
      <c r="R1111" s="127">
        <f>L1111</f>
        <v>29771</v>
      </c>
      <c r="S1111" s="567" t="s">
        <v>72</v>
      </c>
      <c r="T1111">
        <v>277</v>
      </c>
      <c r="U1111"/>
      <c r="V1111"/>
      <c r="W1111"/>
      <c r="X1111" s="123">
        <f t="shared" si="17"/>
        <v>277</v>
      </c>
      <c r="Y1111" s="31">
        <v>277</v>
      </c>
      <c r="Z1111" s="123">
        <v>1</v>
      </c>
    </row>
    <row r="1112" spans="1:26" s="31" customFormat="1" ht="12.75">
      <c r="A1112" s="17"/>
      <c r="B1112" s="45" t="s">
        <v>378</v>
      </c>
      <c r="C1112" s="17">
        <v>1969</v>
      </c>
      <c r="D1112" s="17" t="s">
        <v>155</v>
      </c>
      <c r="E1112" s="25"/>
      <c r="F1112" s="69"/>
      <c r="G1112" s="25"/>
      <c r="H1112" s="25"/>
      <c r="I1112" s="25"/>
      <c r="J1112" s="25"/>
      <c r="K1112" s="25"/>
      <c r="L1112" s="78"/>
      <c r="M1112" s="64"/>
      <c r="N1112" s="546" t="s">
        <v>124</v>
      </c>
      <c r="O1112" s="546" t="str">
        <f>O1111</f>
        <v>BAGNOLS</v>
      </c>
      <c r="P1112" s="546" t="s">
        <v>1101</v>
      </c>
      <c r="Q1112" s="546" t="str">
        <f>Q1111</f>
        <v>6.110</v>
      </c>
      <c r="R1112" s="126">
        <f>R1111</f>
        <v>29771</v>
      </c>
      <c r="S1112" s="453" t="s">
        <v>72</v>
      </c>
      <c r="T1112"/>
      <c r="U1112">
        <v>277</v>
      </c>
      <c r="V1112"/>
      <c r="W1112"/>
      <c r="X1112" s="123">
        <f t="shared" si="17"/>
        <v>277</v>
      </c>
      <c r="Y1112" s="31">
        <v>277</v>
      </c>
      <c r="Z1112" s="123">
        <v>2</v>
      </c>
    </row>
    <row r="1113" spans="1:26" s="31" customFormat="1" ht="12.75">
      <c r="A1113" s="17"/>
      <c r="B1113" s="45" t="s">
        <v>363</v>
      </c>
      <c r="C1113" s="17">
        <v>1969</v>
      </c>
      <c r="D1113" s="17" t="s">
        <v>155</v>
      </c>
      <c r="E1113" s="25"/>
      <c r="F1113" s="69"/>
      <c r="G1113" s="25"/>
      <c r="H1113" s="25"/>
      <c r="I1113" s="25"/>
      <c r="J1113" s="25"/>
      <c r="K1113" s="25"/>
      <c r="L1113" s="78"/>
      <c r="M1113" s="64"/>
      <c r="N1113" s="546" t="s">
        <v>124</v>
      </c>
      <c r="O1113" s="546" t="str">
        <f>O1112</f>
        <v>BAGNOLS</v>
      </c>
      <c r="P1113" s="546" t="s">
        <v>1101</v>
      </c>
      <c r="Q1113" s="546" t="str">
        <f>Q1111</f>
        <v>6.110</v>
      </c>
      <c r="R1113" s="126">
        <f>R1111</f>
        <v>29771</v>
      </c>
      <c r="S1113" s="453" t="s">
        <v>72</v>
      </c>
      <c r="T1113"/>
      <c r="U1113"/>
      <c r="V1113">
        <v>277</v>
      </c>
      <c r="W1113"/>
      <c r="X1113" s="123">
        <f t="shared" si="17"/>
        <v>277</v>
      </c>
      <c r="Y1113" s="31">
        <v>277</v>
      </c>
      <c r="Z1113" s="123">
        <v>3</v>
      </c>
    </row>
    <row r="1114" spans="1:26" s="31" customFormat="1" ht="12.75">
      <c r="A1114" s="18"/>
      <c r="B1114" s="46" t="s">
        <v>360</v>
      </c>
      <c r="C1114" s="18">
        <v>1968</v>
      </c>
      <c r="D1114" s="18" t="s">
        <v>129</v>
      </c>
      <c r="E1114" s="26"/>
      <c r="F1114" s="70"/>
      <c r="G1114" s="26"/>
      <c r="H1114" s="26"/>
      <c r="I1114" s="26"/>
      <c r="J1114" s="26"/>
      <c r="K1114" s="26"/>
      <c r="L1114" s="79"/>
      <c r="M1114" s="58"/>
      <c r="N1114" s="547" t="s">
        <v>124</v>
      </c>
      <c r="O1114" s="547" t="str">
        <f>O1113</f>
        <v>BAGNOLS</v>
      </c>
      <c r="P1114" s="547" t="s">
        <v>1101</v>
      </c>
      <c r="Q1114" s="547" t="str">
        <f>Q1111</f>
        <v>6.110</v>
      </c>
      <c r="R1114" s="126">
        <f>R1111</f>
        <v>29771</v>
      </c>
      <c r="S1114" s="453" t="s">
        <v>72</v>
      </c>
      <c r="T1114"/>
      <c r="U1114"/>
      <c r="V1114"/>
      <c r="W1114">
        <v>277</v>
      </c>
      <c r="X1114" s="123">
        <f t="shared" si="17"/>
        <v>277</v>
      </c>
      <c r="Y1114" s="31">
        <v>277</v>
      </c>
      <c r="Z1114" s="123">
        <v>4</v>
      </c>
    </row>
    <row r="1115" spans="1:26" ht="12.75">
      <c r="A1115" s="6">
        <v>278</v>
      </c>
      <c r="B1115" s="5" t="s">
        <v>337</v>
      </c>
      <c r="C1115" s="6">
        <v>1975</v>
      </c>
      <c r="D1115" s="6" t="s">
        <v>127</v>
      </c>
      <c r="E1115" s="6" t="s">
        <v>113</v>
      </c>
      <c r="F1115" s="98" t="s">
        <v>1102</v>
      </c>
      <c r="G1115" s="6">
        <v>281</v>
      </c>
      <c r="H1115" s="27" t="s">
        <v>311</v>
      </c>
      <c r="I1115" s="6" t="s">
        <v>133</v>
      </c>
      <c r="J1115" s="6" t="s">
        <v>111</v>
      </c>
      <c r="K1115" s="82" t="s">
        <v>187</v>
      </c>
      <c r="L1115" s="108">
        <v>33051</v>
      </c>
      <c r="M1115" s="74" t="s">
        <v>126</v>
      </c>
      <c r="N1115" s="573" t="s">
        <v>113</v>
      </c>
      <c r="O1115" s="573" t="str">
        <f>E1115</f>
        <v>SALINDRES</v>
      </c>
      <c r="P1115" s="573" t="s">
        <v>1102</v>
      </c>
      <c r="Q1115" s="573" t="str">
        <f>F1115</f>
        <v>6.1112</v>
      </c>
      <c r="R1115" s="127">
        <f>L1115</f>
        <v>33051</v>
      </c>
      <c r="S1115" s="567" t="s">
        <v>72</v>
      </c>
      <c r="T1115" s="50">
        <v>278</v>
      </c>
      <c r="U1115"/>
      <c r="V1115"/>
      <c r="W1115"/>
      <c r="X1115" s="123">
        <f t="shared" si="17"/>
        <v>278</v>
      </c>
      <c r="Y1115" s="123">
        <v>278</v>
      </c>
      <c r="Z1115" s="123">
        <v>1</v>
      </c>
    </row>
    <row r="1116" spans="1:26" ht="12.75">
      <c r="A1116" s="8"/>
      <c r="B1116" s="7" t="s">
        <v>338</v>
      </c>
      <c r="C1116" s="8">
        <v>1974</v>
      </c>
      <c r="D1116" s="8" t="s">
        <v>121</v>
      </c>
      <c r="E1116" s="8"/>
      <c r="F1116" s="8"/>
      <c r="G1116" s="8"/>
      <c r="H1116" s="28"/>
      <c r="I1116" s="8"/>
      <c r="J1116" s="8"/>
      <c r="K1116" s="8"/>
      <c r="L1116" s="28"/>
      <c r="M1116" s="75"/>
      <c r="N1116" s="574" t="s">
        <v>113</v>
      </c>
      <c r="O1116" s="574" t="str">
        <f>O1115</f>
        <v>SALINDRES</v>
      </c>
      <c r="P1116" s="574" t="s">
        <v>1102</v>
      </c>
      <c r="Q1116" s="574" t="str">
        <f>Q1115</f>
        <v>6.1112</v>
      </c>
      <c r="R1116" s="126">
        <f>R1115</f>
        <v>33051</v>
      </c>
      <c r="S1116" s="453" t="s">
        <v>72</v>
      </c>
      <c r="T1116" s="50"/>
      <c r="U1116" s="50">
        <v>278</v>
      </c>
      <c r="V1116"/>
      <c r="W1116"/>
      <c r="X1116" s="123">
        <f t="shared" si="17"/>
        <v>278</v>
      </c>
      <c r="Y1116" s="123">
        <v>278</v>
      </c>
      <c r="Z1116" s="123">
        <v>2</v>
      </c>
    </row>
    <row r="1117" spans="1:26" ht="12.75">
      <c r="A1117" s="8"/>
      <c r="B1117" s="7" t="s">
        <v>339</v>
      </c>
      <c r="C1117" s="8">
        <v>1975</v>
      </c>
      <c r="D1117" s="8" t="s">
        <v>127</v>
      </c>
      <c r="E1117" s="8"/>
      <c r="F1117" s="8"/>
      <c r="G1117" s="8"/>
      <c r="H1117" s="28"/>
      <c r="I1117" s="8"/>
      <c r="J1117" s="8"/>
      <c r="K1117" s="8"/>
      <c r="L1117" s="28"/>
      <c r="M1117" s="75"/>
      <c r="N1117" s="574" t="s">
        <v>113</v>
      </c>
      <c r="O1117" s="574" t="str">
        <f>O1116</f>
        <v>SALINDRES</v>
      </c>
      <c r="P1117" s="574" t="s">
        <v>1102</v>
      </c>
      <c r="Q1117" s="574" t="str">
        <f>Q1115</f>
        <v>6.1112</v>
      </c>
      <c r="R1117" s="126">
        <f>R1115</f>
        <v>33051</v>
      </c>
      <c r="S1117" s="453" t="s">
        <v>72</v>
      </c>
      <c r="T1117" s="50"/>
      <c r="U1117" s="50"/>
      <c r="V1117" s="50">
        <v>278</v>
      </c>
      <c r="W1117"/>
      <c r="X1117" s="123">
        <f t="shared" si="17"/>
        <v>278</v>
      </c>
      <c r="Y1117" s="123">
        <v>278</v>
      </c>
      <c r="Z1117" s="123">
        <v>3</v>
      </c>
    </row>
    <row r="1118" spans="1:26" ht="12.75">
      <c r="A1118" s="10"/>
      <c r="B1118" s="9" t="s">
        <v>340</v>
      </c>
      <c r="C1118" s="10">
        <v>1973</v>
      </c>
      <c r="D1118" s="10" t="s">
        <v>123</v>
      </c>
      <c r="E1118" s="10"/>
      <c r="F1118" s="10"/>
      <c r="G1118" s="10"/>
      <c r="H1118" s="4"/>
      <c r="I1118" s="10"/>
      <c r="J1118" s="10"/>
      <c r="K1118" s="10"/>
      <c r="L1118" s="4"/>
      <c r="M1118" s="76"/>
      <c r="N1118" s="575" t="s">
        <v>113</v>
      </c>
      <c r="O1118" s="575" t="str">
        <f>O1117</f>
        <v>SALINDRES</v>
      </c>
      <c r="P1118" s="575" t="s">
        <v>1102</v>
      </c>
      <c r="Q1118" s="575" t="str">
        <f>Q1115</f>
        <v>6.1112</v>
      </c>
      <c r="R1118" s="126">
        <f>R1115</f>
        <v>33051</v>
      </c>
      <c r="S1118" s="453" t="s">
        <v>72</v>
      </c>
      <c r="T1118" s="50"/>
      <c r="U1118" s="50"/>
      <c r="V1118" s="50"/>
      <c r="W1118" s="50">
        <v>278</v>
      </c>
      <c r="X1118" s="123">
        <f t="shared" si="17"/>
        <v>278</v>
      </c>
      <c r="Y1118" s="123">
        <v>278</v>
      </c>
      <c r="Z1118" s="123">
        <v>4</v>
      </c>
    </row>
    <row r="1119" spans="1:26" ht="12.75">
      <c r="A1119" s="327">
        <v>279</v>
      </c>
      <c r="B1119" s="344" t="s">
        <v>730</v>
      </c>
      <c r="C1119" s="327">
        <v>1992</v>
      </c>
      <c r="D1119" s="327" t="s">
        <v>121</v>
      </c>
      <c r="E1119" s="327" t="s">
        <v>124</v>
      </c>
      <c r="F1119" s="387" t="s">
        <v>1103</v>
      </c>
      <c r="G1119" s="327">
        <v>368</v>
      </c>
      <c r="H1119" s="327" t="s">
        <v>110</v>
      </c>
      <c r="I1119" s="327" t="s">
        <v>148</v>
      </c>
      <c r="J1119" s="327" t="s">
        <v>111</v>
      </c>
      <c r="K1119" s="406" t="s">
        <v>98</v>
      </c>
      <c r="L1119" s="425">
        <v>39684</v>
      </c>
      <c r="M1119" s="327" t="s">
        <v>151</v>
      </c>
      <c r="N1119" s="387" t="s">
        <v>124</v>
      </c>
      <c r="O1119" s="387" t="str">
        <f>E1119</f>
        <v>BAGNOLS</v>
      </c>
      <c r="P1119" s="387" t="s">
        <v>1103</v>
      </c>
      <c r="Q1119" s="387" t="str">
        <f>F1119</f>
        <v>6.1129</v>
      </c>
      <c r="R1119" s="277">
        <v>39684</v>
      </c>
      <c r="S1119" s="567" t="s">
        <v>72</v>
      </c>
      <c r="T1119">
        <v>279</v>
      </c>
      <c r="U1119" s="50"/>
      <c r="V1119" s="50"/>
      <c r="W1119" s="50"/>
      <c r="X1119" s="123">
        <f t="shared" si="17"/>
        <v>279</v>
      </c>
      <c r="Y1119" s="123">
        <v>279</v>
      </c>
      <c r="Z1119" s="123">
        <v>1</v>
      </c>
    </row>
    <row r="1120" spans="1:26" ht="12.75">
      <c r="A1120" s="332"/>
      <c r="B1120" s="351" t="s">
        <v>731</v>
      </c>
      <c r="C1120" s="332">
        <v>1997</v>
      </c>
      <c r="D1120" s="332" t="s">
        <v>130</v>
      </c>
      <c r="E1120" s="332"/>
      <c r="F1120" s="391"/>
      <c r="G1120" s="332"/>
      <c r="H1120" s="332"/>
      <c r="I1120" s="332"/>
      <c r="J1120" s="332"/>
      <c r="K1120" s="410"/>
      <c r="L1120" s="430"/>
      <c r="M1120" s="332"/>
      <c r="N1120" s="410" t="s">
        <v>124</v>
      </c>
      <c r="O1120" s="410" t="str">
        <f>O1119</f>
        <v>BAGNOLS</v>
      </c>
      <c r="P1120" s="410" t="s">
        <v>1103</v>
      </c>
      <c r="Q1120" s="410" t="str">
        <f>Q1119</f>
        <v>6.1129</v>
      </c>
      <c r="R1120" s="283">
        <v>39684</v>
      </c>
      <c r="S1120" s="453" t="s">
        <v>72</v>
      </c>
      <c r="T1120"/>
      <c r="U1120">
        <v>279</v>
      </c>
      <c r="V1120" s="50"/>
      <c r="W1120" s="50"/>
      <c r="X1120" s="123">
        <f t="shared" si="17"/>
        <v>279</v>
      </c>
      <c r="Y1120" s="123">
        <v>279</v>
      </c>
      <c r="Z1120" s="123">
        <v>2</v>
      </c>
    </row>
    <row r="1121" spans="1:26" ht="12.75">
      <c r="A1121" s="332"/>
      <c r="B1121" s="351" t="s">
        <v>729</v>
      </c>
      <c r="C1121" s="332">
        <v>1994</v>
      </c>
      <c r="D1121" s="332" t="s">
        <v>125</v>
      </c>
      <c r="E1121" s="332"/>
      <c r="F1121" s="391"/>
      <c r="G1121" s="332"/>
      <c r="H1121" s="332"/>
      <c r="I1121" s="332"/>
      <c r="J1121" s="332"/>
      <c r="K1121" s="410"/>
      <c r="L1121" s="430"/>
      <c r="M1121" s="332"/>
      <c r="N1121" s="410" t="s">
        <v>124</v>
      </c>
      <c r="O1121" s="410" t="str">
        <f>O1120</f>
        <v>BAGNOLS</v>
      </c>
      <c r="P1121" s="410" t="s">
        <v>1103</v>
      </c>
      <c r="Q1121" s="410" t="str">
        <f>Q1119</f>
        <v>6.1129</v>
      </c>
      <c r="R1121" s="283">
        <v>39684</v>
      </c>
      <c r="S1121" s="453" t="s">
        <v>72</v>
      </c>
      <c r="T1121"/>
      <c r="U1121"/>
      <c r="V1121">
        <v>279</v>
      </c>
      <c r="W1121" s="50"/>
      <c r="X1121" s="123">
        <f t="shared" si="17"/>
        <v>279</v>
      </c>
      <c r="Y1121" s="123">
        <v>279</v>
      </c>
      <c r="Z1121" s="123">
        <v>3</v>
      </c>
    </row>
    <row r="1122" spans="1:26" ht="12.75">
      <c r="A1122" s="337"/>
      <c r="B1122" s="358" t="s">
        <v>603</v>
      </c>
      <c r="C1122" s="337">
        <v>1997</v>
      </c>
      <c r="D1122" s="337" t="s">
        <v>130</v>
      </c>
      <c r="E1122" s="337"/>
      <c r="F1122" s="396"/>
      <c r="G1122" s="337"/>
      <c r="H1122" s="337"/>
      <c r="I1122" s="337"/>
      <c r="J1122" s="337"/>
      <c r="K1122" s="414"/>
      <c r="L1122" s="436"/>
      <c r="M1122" s="337"/>
      <c r="N1122" s="414" t="s">
        <v>124</v>
      </c>
      <c r="O1122" s="414" t="str">
        <f>O1121</f>
        <v>BAGNOLS</v>
      </c>
      <c r="P1122" s="414" t="s">
        <v>1103</v>
      </c>
      <c r="Q1122" s="414" t="str">
        <f>Q1119</f>
        <v>6.1129</v>
      </c>
      <c r="R1122" s="283">
        <v>39684</v>
      </c>
      <c r="S1122" s="453" t="s">
        <v>72</v>
      </c>
      <c r="T1122"/>
      <c r="U1122"/>
      <c r="V1122"/>
      <c r="W1122">
        <v>279</v>
      </c>
      <c r="X1122" s="123">
        <f t="shared" si="17"/>
        <v>279</v>
      </c>
      <c r="Y1122" s="123">
        <v>279</v>
      </c>
      <c r="Z1122" s="123">
        <v>4</v>
      </c>
    </row>
    <row r="1123" spans="1:26" ht="12.75">
      <c r="A1123" s="321">
        <v>280</v>
      </c>
      <c r="B1123" s="339" t="s">
        <v>556</v>
      </c>
      <c r="C1123" s="321">
        <v>1993</v>
      </c>
      <c r="D1123" s="321" t="s">
        <v>127</v>
      </c>
      <c r="E1123" s="321" t="s">
        <v>128</v>
      </c>
      <c r="F1123" s="382" t="s">
        <v>1104</v>
      </c>
      <c r="G1123" s="321">
        <v>367</v>
      </c>
      <c r="H1123" s="321" t="s">
        <v>615</v>
      </c>
      <c r="I1123" s="321" t="s">
        <v>412</v>
      </c>
      <c r="J1123" s="321" t="s">
        <v>111</v>
      </c>
      <c r="K1123" s="401" t="s">
        <v>187</v>
      </c>
      <c r="L1123" s="416">
        <v>39663</v>
      </c>
      <c r="M1123" s="321" t="s">
        <v>126</v>
      </c>
      <c r="N1123" s="545" t="s">
        <v>128</v>
      </c>
      <c r="O1123" s="545" t="str">
        <f>E1123</f>
        <v>QUILLAN</v>
      </c>
      <c r="P1123" s="545" t="s">
        <v>1104</v>
      </c>
      <c r="Q1123" s="545" t="str">
        <f>F1123</f>
        <v>6.1143</v>
      </c>
      <c r="R1123" s="277">
        <v>39663</v>
      </c>
      <c r="S1123" s="567" t="s">
        <v>72</v>
      </c>
      <c r="T1123">
        <v>280</v>
      </c>
      <c r="U1123"/>
      <c r="V1123"/>
      <c r="W1123"/>
      <c r="X1123" s="123">
        <f t="shared" si="17"/>
        <v>280</v>
      </c>
      <c r="Y1123" s="123">
        <v>280</v>
      </c>
      <c r="Z1123" s="123">
        <v>1</v>
      </c>
    </row>
    <row r="1124" spans="1:26" ht="12.75">
      <c r="A1124" s="322"/>
      <c r="B1124" s="340" t="s">
        <v>557</v>
      </c>
      <c r="C1124" s="322">
        <v>1994</v>
      </c>
      <c r="D1124" s="322" t="s">
        <v>125</v>
      </c>
      <c r="E1124" s="322"/>
      <c r="F1124" s="383"/>
      <c r="G1124" s="322"/>
      <c r="H1124" s="322"/>
      <c r="I1124" s="322"/>
      <c r="J1124" s="322"/>
      <c r="K1124" s="402"/>
      <c r="L1124" s="418"/>
      <c r="M1124" s="322"/>
      <c r="N1124" s="546" t="s">
        <v>128</v>
      </c>
      <c r="O1124" s="546" t="str">
        <f>O1123</f>
        <v>QUILLAN</v>
      </c>
      <c r="P1124" s="546" t="s">
        <v>1104</v>
      </c>
      <c r="Q1124" s="546" t="str">
        <f>Q1123</f>
        <v>6.1143</v>
      </c>
      <c r="R1124" s="283">
        <v>39663</v>
      </c>
      <c r="S1124" s="453" t="s">
        <v>72</v>
      </c>
      <c r="T1124"/>
      <c r="U1124">
        <v>280</v>
      </c>
      <c r="V1124"/>
      <c r="W1124"/>
      <c r="X1124" s="123">
        <f t="shared" si="17"/>
        <v>280</v>
      </c>
      <c r="Y1124" s="123">
        <v>280</v>
      </c>
      <c r="Z1124" s="123">
        <v>2</v>
      </c>
    </row>
    <row r="1125" spans="1:26" ht="12.75">
      <c r="A1125" s="322"/>
      <c r="B1125" s="340" t="s">
        <v>80</v>
      </c>
      <c r="C1125" s="322">
        <v>1994</v>
      </c>
      <c r="D1125" s="322" t="s">
        <v>125</v>
      </c>
      <c r="E1125" s="322"/>
      <c r="F1125" s="383"/>
      <c r="G1125" s="322"/>
      <c r="H1125" s="322"/>
      <c r="I1125" s="322"/>
      <c r="J1125" s="322"/>
      <c r="K1125" s="402"/>
      <c r="L1125" s="418"/>
      <c r="M1125" s="322"/>
      <c r="N1125" s="546" t="s">
        <v>128</v>
      </c>
      <c r="O1125" s="546" t="str">
        <f>O1124</f>
        <v>QUILLAN</v>
      </c>
      <c r="P1125" s="546" t="s">
        <v>1104</v>
      </c>
      <c r="Q1125" s="546" t="str">
        <f>Q1123</f>
        <v>6.1143</v>
      </c>
      <c r="R1125" s="283">
        <v>39663</v>
      </c>
      <c r="S1125" s="453" t="s">
        <v>72</v>
      </c>
      <c r="T1125"/>
      <c r="U1125"/>
      <c r="V1125">
        <v>280</v>
      </c>
      <c r="W1125"/>
      <c r="X1125" s="123">
        <f t="shared" si="17"/>
        <v>280</v>
      </c>
      <c r="Y1125" s="123">
        <v>280</v>
      </c>
      <c r="Z1125" s="123">
        <v>3</v>
      </c>
    </row>
    <row r="1126" spans="1:26" ht="12.75">
      <c r="A1126" s="323"/>
      <c r="B1126" s="341" t="s">
        <v>596</v>
      </c>
      <c r="C1126" s="323">
        <v>1993</v>
      </c>
      <c r="D1126" s="323" t="s">
        <v>127</v>
      </c>
      <c r="E1126" s="323"/>
      <c r="F1126" s="384"/>
      <c r="G1126" s="323"/>
      <c r="H1126" s="323"/>
      <c r="I1126" s="323"/>
      <c r="J1126" s="323"/>
      <c r="K1126" s="403"/>
      <c r="L1126" s="420"/>
      <c r="M1126" s="323"/>
      <c r="N1126" s="547" t="s">
        <v>128</v>
      </c>
      <c r="O1126" s="547" t="str">
        <f>O1125</f>
        <v>QUILLAN</v>
      </c>
      <c r="P1126" s="547" t="s">
        <v>1104</v>
      </c>
      <c r="Q1126" s="547" t="str">
        <f>Q1123</f>
        <v>6.1143</v>
      </c>
      <c r="R1126" s="283">
        <v>39663</v>
      </c>
      <c r="S1126" s="453" t="s">
        <v>72</v>
      </c>
      <c r="T1126"/>
      <c r="U1126"/>
      <c r="V1126"/>
      <c r="W1126">
        <v>280</v>
      </c>
      <c r="X1126" s="123">
        <f t="shared" si="17"/>
        <v>280</v>
      </c>
      <c r="Y1126" s="123">
        <v>280</v>
      </c>
      <c r="Z1126" s="123">
        <v>4</v>
      </c>
    </row>
    <row r="1127" spans="1:26" ht="12.75">
      <c r="A1127" s="11">
        <v>281</v>
      </c>
      <c r="B1127" s="29"/>
      <c r="C1127" s="11"/>
      <c r="D1127" s="11"/>
      <c r="E1127" s="24" t="s">
        <v>458</v>
      </c>
      <c r="F1127" s="996" t="s">
        <v>1105</v>
      </c>
      <c r="G1127" s="11">
        <v>278</v>
      </c>
      <c r="H1127" s="11" t="s">
        <v>110</v>
      </c>
      <c r="I1127" s="11" t="s">
        <v>460</v>
      </c>
      <c r="J1127" s="11" t="s">
        <v>111</v>
      </c>
      <c r="K1127" s="81" t="s">
        <v>301</v>
      </c>
      <c r="L1127" s="62">
        <v>23254</v>
      </c>
      <c r="M1127" s="11" t="s">
        <v>126</v>
      </c>
      <c r="N1127" s="545" t="s">
        <v>458</v>
      </c>
      <c r="O1127" s="545" t="str">
        <f>E1127</f>
        <v>E.N. PERPIGNAN</v>
      </c>
      <c r="P1127" s="545" t="s">
        <v>1105</v>
      </c>
      <c r="Q1127" s="545" t="str">
        <f>F1127</f>
        <v>6.120</v>
      </c>
      <c r="R1127" s="127">
        <f>L1127</f>
        <v>23254</v>
      </c>
      <c r="S1127" s="567" t="s">
        <v>72</v>
      </c>
      <c r="T1127" s="50">
        <v>281</v>
      </c>
      <c r="U1127"/>
      <c r="V1127"/>
      <c r="W1127"/>
      <c r="X1127" s="123">
        <f t="shared" si="17"/>
        <v>281</v>
      </c>
      <c r="Y1127" s="123">
        <v>281</v>
      </c>
      <c r="Z1127" s="123">
        <v>1</v>
      </c>
    </row>
    <row r="1128" spans="1:26" ht="12.75">
      <c r="A1128" s="17"/>
      <c r="B1128" s="45"/>
      <c r="C1128" s="17"/>
      <c r="D1128" s="17"/>
      <c r="E1128" s="25"/>
      <c r="F1128" s="109"/>
      <c r="G1128" s="17"/>
      <c r="H1128" s="17"/>
      <c r="I1128" s="17"/>
      <c r="J1128" s="17"/>
      <c r="K1128" s="17"/>
      <c r="L1128" s="25"/>
      <c r="M1128" s="17"/>
      <c r="N1128" s="546" t="s">
        <v>458</v>
      </c>
      <c r="O1128" s="546" t="str">
        <f>O1127</f>
        <v>E.N. PERPIGNAN</v>
      </c>
      <c r="P1128" s="546" t="s">
        <v>1105</v>
      </c>
      <c r="Q1128" s="546" t="str">
        <f>Q1127</f>
        <v>6.120</v>
      </c>
      <c r="R1128" s="126">
        <f>R1127</f>
        <v>23254</v>
      </c>
      <c r="S1128" s="453" t="s">
        <v>72</v>
      </c>
      <c r="T1128" s="50"/>
      <c r="U1128" s="50">
        <v>281</v>
      </c>
      <c r="V1128"/>
      <c r="W1128"/>
      <c r="X1128" s="123">
        <f t="shared" si="17"/>
        <v>281</v>
      </c>
      <c r="Y1128" s="123">
        <v>281</v>
      </c>
      <c r="Z1128" s="123">
        <v>2</v>
      </c>
    </row>
    <row r="1129" spans="1:26" ht="12.75">
      <c r="A1129" s="17"/>
      <c r="B1129" s="45"/>
      <c r="C1129" s="17"/>
      <c r="D1129" s="17"/>
      <c r="E1129" s="25"/>
      <c r="F1129" s="109"/>
      <c r="G1129" s="17"/>
      <c r="H1129" s="17"/>
      <c r="I1129" s="17"/>
      <c r="J1129" s="17"/>
      <c r="K1129" s="17"/>
      <c r="L1129" s="25"/>
      <c r="M1129" s="17"/>
      <c r="N1129" s="546" t="s">
        <v>458</v>
      </c>
      <c r="O1129" s="546" t="str">
        <f>O1128</f>
        <v>E.N. PERPIGNAN</v>
      </c>
      <c r="P1129" s="546" t="s">
        <v>1105</v>
      </c>
      <c r="Q1129" s="546" t="str">
        <f>Q1127</f>
        <v>6.120</v>
      </c>
      <c r="R1129" s="126">
        <f>R1127</f>
        <v>23254</v>
      </c>
      <c r="S1129" s="453" t="s">
        <v>72</v>
      </c>
      <c r="T1129" s="50"/>
      <c r="U1129" s="50"/>
      <c r="V1129" s="50">
        <v>281</v>
      </c>
      <c r="W1129"/>
      <c r="X1129" s="123">
        <f t="shared" si="17"/>
        <v>281</v>
      </c>
      <c r="Y1129" s="123">
        <v>281</v>
      </c>
      <c r="Z1129" s="123">
        <v>3</v>
      </c>
    </row>
    <row r="1130" spans="1:26" ht="12.75">
      <c r="A1130" s="18"/>
      <c r="B1130" s="46"/>
      <c r="C1130" s="18"/>
      <c r="D1130" s="18"/>
      <c r="E1130" s="26"/>
      <c r="F1130" s="110"/>
      <c r="G1130" s="18"/>
      <c r="H1130" s="18"/>
      <c r="I1130" s="18"/>
      <c r="J1130" s="18"/>
      <c r="K1130" s="18"/>
      <c r="L1130" s="26"/>
      <c r="M1130" s="18"/>
      <c r="N1130" s="547" t="s">
        <v>458</v>
      </c>
      <c r="O1130" s="547" t="str">
        <f>O1129</f>
        <v>E.N. PERPIGNAN</v>
      </c>
      <c r="P1130" s="547" t="s">
        <v>1105</v>
      </c>
      <c r="Q1130" s="547" t="str">
        <f>Q1127</f>
        <v>6.120</v>
      </c>
      <c r="R1130" s="126">
        <f>R1127</f>
        <v>23254</v>
      </c>
      <c r="S1130" s="453" t="s">
        <v>72</v>
      </c>
      <c r="T1130" s="50"/>
      <c r="U1130" s="50"/>
      <c r="V1130" s="50"/>
      <c r="W1130" s="50">
        <v>281</v>
      </c>
      <c r="X1130" s="123">
        <f t="shared" si="17"/>
        <v>281</v>
      </c>
      <c r="Y1130" s="123">
        <v>281</v>
      </c>
      <c r="Z1130" s="123">
        <v>4</v>
      </c>
    </row>
    <row r="1131" spans="1:26" s="31" customFormat="1" ht="12.75">
      <c r="A1131" s="611">
        <v>282</v>
      </c>
      <c r="B1131" s="613" t="s">
        <v>439</v>
      </c>
      <c r="C1131" s="611">
        <v>1955</v>
      </c>
      <c r="D1131" s="611" t="s">
        <v>129</v>
      </c>
      <c r="E1131" s="1117" t="s">
        <v>435</v>
      </c>
      <c r="F1131" s="615" t="s">
        <v>1106</v>
      </c>
      <c r="G1131" s="611">
        <v>278</v>
      </c>
      <c r="H1131" s="611" t="s">
        <v>110</v>
      </c>
      <c r="I1131" s="611" t="s">
        <v>446</v>
      </c>
      <c r="J1131" s="611" t="s">
        <v>111</v>
      </c>
      <c r="K1131" s="1233" t="s">
        <v>300</v>
      </c>
      <c r="L1131" s="1241">
        <v>25081</v>
      </c>
      <c r="M1131" s="611" t="s">
        <v>126</v>
      </c>
      <c r="N1131" s="616" t="s">
        <v>435</v>
      </c>
      <c r="O1131" s="616" t="str">
        <f>E1131</f>
        <v>ALES</v>
      </c>
      <c r="P1131" s="616" t="s">
        <v>1106</v>
      </c>
      <c r="Q1131" s="616" t="str">
        <f>F1131</f>
        <v>6.121</v>
      </c>
      <c r="R1131" s="127">
        <f>L1131</f>
        <v>25081</v>
      </c>
      <c r="S1131" s="567" t="s">
        <v>72</v>
      </c>
      <c r="T1131">
        <v>282</v>
      </c>
      <c r="U1131" s="50"/>
      <c r="V1131" s="50"/>
      <c r="W1131" s="50"/>
      <c r="X1131" s="123">
        <f t="shared" si="17"/>
        <v>282</v>
      </c>
      <c r="Y1131" s="1">
        <v>282</v>
      </c>
      <c r="Z1131" s="123">
        <v>1</v>
      </c>
    </row>
    <row r="1132" spans="1:26" s="31" customFormat="1" ht="12.75">
      <c r="A1132" s="17"/>
      <c r="B1132" s="45" t="s">
        <v>441</v>
      </c>
      <c r="C1132" s="17">
        <v>1954</v>
      </c>
      <c r="D1132" s="17" t="s">
        <v>125</v>
      </c>
      <c r="E1132" s="25"/>
      <c r="F1132" s="17"/>
      <c r="G1132" s="17"/>
      <c r="H1132" s="17"/>
      <c r="I1132" s="17"/>
      <c r="J1132" s="17"/>
      <c r="K1132" s="17"/>
      <c r="L1132" s="25"/>
      <c r="M1132" s="17"/>
      <c r="N1132" s="546" t="s">
        <v>435</v>
      </c>
      <c r="O1132" s="546" t="str">
        <f>O1131</f>
        <v>ALES</v>
      </c>
      <c r="P1132" s="546" t="s">
        <v>1106</v>
      </c>
      <c r="Q1132" s="546" t="str">
        <f>Q1131</f>
        <v>6.121</v>
      </c>
      <c r="R1132" s="126">
        <f>R1131</f>
        <v>25081</v>
      </c>
      <c r="S1132" s="453" t="s">
        <v>72</v>
      </c>
      <c r="T1132"/>
      <c r="U1132">
        <v>282</v>
      </c>
      <c r="V1132" s="50"/>
      <c r="W1132" s="50"/>
      <c r="X1132" s="123">
        <f t="shared" si="17"/>
        <v>282</v>
      </c>
      <c r="Y1132" s="1">
        <v>282</v>
      </c>
      <c r="Z1132" s="123">
        <v>2</v>
      </c>
    </row>
    <row r="1133" spans="1:26" s="31" customFormat="1" ht="12.75">
      <c r="A1133" s="17"/>
      <c r="B1133" s="45" t="s">
        <v>440</v>
      </c>
      <c r="C1133" s="17">
        <v>1954</v>
      </c>
      <c r="D1133" s="17" t="s">
        <v>125</v>
      </c>
      <c r="E1133" s="25"/>
      <c r="F1133" s="17"/>
      <c r="G1133" s="17"/>
      <c r="H1133" s="17"/>
      <c r="I1133" s="17"/>
      <c r="J1133" s="17"/>
      <c r="K1133" s="17"/>
      <c r="L1133" s="25"/>
      <c r="M1133" s="17"/>
      <c r="N1133" s="546" t="s">
        <v>435</v>
      </c>
      <c r="O1133" s="546" t="str">
        <f>O1132</f>
        <v>ALES</v>
      </c>
      <c r="P1133" s="546" t="s">
        <v>1106</v>
      </c>
      <c r="Q1133" s="546" t="str">
        <f>Q1131</f>
        <v>6.121</v>
      </c>
      <c r="R1133" s="126">
        <f>R1131</f>
        <v>25081</v>
      </c>
      <c r="S1133" s="453" t="s">
        <v>72</v>
      </c>
      <c r="T1133"/>
      <c r="U1133"/>
      <c r="V1133">
        <v>282</v>
      </c>
      <c r="W1133" s="50"/>
      <c r="X1133" s="123">
        <f t="shared" si="17"/>
        <v>282</v>
      </c>
      <c r="Y1133" s="1">
        <v>282</v>
      </c>
      <c r="Z1133" s="123">
        <v>3</v>
      </c>
    </row>
    <row r="1134" spans="1:26" s="31" customFormat="1" ht="12.75">
      <c r="A1134" s="612"/>
      <c r="B1134" s="1201" t="s">
        <v>442</v>
      </c>
      <c r="C1134" s="612">
        <v>1954</v>
      </c>
      <c r="D1134" s="612" t="s">
        <v>125</v>
      </c>
      <c r="E1134" s="614"/>
      <c r="F1134" s="612"/>
      <c r="G1134" s="612"/>
      <c r="H1134" s="612"/>
      <c r="I1134" s="612"/>
      <c r="J1134" s="612"/>
      <c r="K1134" s="612"/>
      <c r="L1134" s="614"/>
      <c r="M1134" s="612"/>
      <c r="N1134" s="617" t="s">
        <v>435</v>
      </c>
      <c r="O1134" s="617" t="str">
        <f>O1133</f>
        <v>ALES</v>
      </c>
      <c r="P1134" s="617" t="s">
        <v>1106</v>
      </c>
      <c r="Q1134" s="617" t="str">
        <f>Q1131</f>
        <v>6.121</v>
      </c>
      <c r="R1134" s="126">
        <f>R1131</f>
        <v>25081</v>
      </c>
      <c r="S1134" s="453" t="s">
        <v>72</v>
      </c>
      <c r="T1134"/>
      <c r="U1134"/>
      <c r="V1134"/>
      <c r="W1134">
        <v>282</v>
      </c>
      <c r="X1134" s="123">
        <f t="shared" si="17"/>
        <v>282</v>
      </c>
      <c r="Y1134" s="1">
        <v>282</v>
      </c>
      <c r="Z1134" s="123">
        <v>4</v>
      </c>
    </row>
    <row r="1135" spans="1:26" ht="12.75">
      <c r="A1135" s="167">
        <v>283</v>
      </c>
      <c r="B1135" s="189" t="s">
        <v>650</v>
      </c>
      <c r="C1135" s="167">
        <v>1992</v>
      </c>
      <c r="D1135" s="167" t="s">
        <v>127</v>
      </c>
      <c r="E1135" s="216" t="s">
        <v>120</v>
      </c>
      <c r="F1135" s="225" t="s">
        <v>1107</v>
      </c>
      <c r="G1135" s="167">
        <v>364</v>
      </c>
      <c r="H1135" s="216" t="s">
        <v>615</v>
      </c>
      <c r="I1135" s="216" t="s">
        <v>128</v>
      </c>
      <c r="J1135" s="167" t="s">
        <v>111</v>
      </c>
      <c r="K1135" s="243" t="s">
        <v>173</v>
      </c>
      <c r="L1135" s="253">
        <v>39292</v>
      </c>
      <c r="M1135" s="216" t="s">
        <v>151</v>
      </c>
      <c r="N1135" s="225" t="s">
        <v>120</v>
      </c>
      <c r="O1135" s="225" t="str">
        <f>E1135</f>
        <v>MONTREAL</v>
      </c>
      <c r="P1135" s="225" t="s">
        <v>1107</v>
      </c>
      <c r="Q1135" s="225" t="str">
        <f>F1135</f>
        <v>6.1216</v>
      </c>
      <c r="R1135" s="142">
        <f>L1135</f>
        <v>39292</v>
      </c>
      <c r="S1135" s="567" t="s">
        <v>72</v>
      </c>
      <c r="T1135">
        <v>283</v>
      </c>
      <c r="U1135"/>
      <c r="V1135"/>
      <c r="W1135"/>
      <c r="X1135" s="123">
        <f t="shared" si="17"/>
        <v>283</v>
      </c>
      <c r="Y1135" s="31">
        <v>283</v>
      </c>
      <c r="Z1135" s="123">
        <v>1</v>
      </c>
    </row>
    <row r="1136" spans="1:26" ht="12.75">
      <c r="A1136" s="169"/>
      <c r="B1136" s="191" t="s">
        <v>649</v>
      </c>
      <c r="C1136" s="169">
        <v>1992</v>
      </c>
      <c r="D1136" s="169" t="s">
        <v>127</v>
      </c>
      <c r="E1136" s="217"/>
      <c r="F1136" s="227"/>
      <c r="G1136" s="169"/>
      <c r="H1136" s="217"/>
      <c r="I1136" s="217"/>
      <c r="J1136" s="169"/>
      <c r="K1136" s="245"/>
      <c r="L1136" s="255"/>
      <c r="M1136" s="217"/>
      <c r="N1136" s="245" t="s">
        <v>120</v>
      </c>
      <c r="O1136" s="245" t="str">
        <f>O1135</f>
        <v>MONTREAL</v>
      </c>
      <c r="P1136" s="245" t="s">
        <v>1107</v>
      </c>
      <c r="Q1136" s="245" t="str">
        <f>Q1135</f>
        <v>6.1216</v>
      </c>
      <c r="R1136" s="129">
        <f>R1135</f>
        <v>39292</v>
      </c>
      <c r="S1136" s="453" t="s">
        <v>72</v>
      </c>
      <c r="T1136"/>
      <c r="U1136">
        <v>283</v>
      </c>
      <c r="V1136"/>
      <c r="W1136"/>
      <c r="X1136" s="123">
        <f t="shared" si="17"/>
        <v>283</v>
      </c>
      <c r="Y1136" s="31">
        <v>283</v>
      </c>
      <c r="Z1136" s="123">
        <v>2</v>
      </c>
    </row>
    <row r="1137" spans="1:26" ht="12.75">
      <c r="A1137" s="169"/>
      <c r="B1137" s="191" t="s">
        <v>648</v>
      </c>
      <c r="C1137" s="169">
        <v>1961</v>
      </c>
      <c r="D1137" s="169" t="s">
        <v>608</v>
      </c>
      <c r="E1137" s="217"/>
      <c r="F1137" s="227"/>
      <c r="G1137" s="169"/>
      <c r="H1137" s="217"/>
      <c r="I1137" s="217"/>
      <c r="J1137" s="169"/>
      <c r="K1137" s="245"/>
      <c r="L1137" s="255"/>
      <c r="M1137" s="217"/>
      <c r="N1137" s="245" t="s">
        <v>120</v>
      </c>
      <c r="O1137" s="245" t="str">
        <f>O1136</f>
        <v>MONTREAL</v>
      </c>
      <c r="P1137" s="245" t="s">
        <v>1107</v>
      </c>
      <c r="Q1137" s="245" t="str">
        <f>Q1135</f>
        <v>6.1216</v>
      </c>
      <c r="R1137" s="129">
        <f>R1135</f>
        <v>39292</v>
      </c>
      <c r="S1137" s="453" t="s">
        <v>72</v>
      </c>
      <c r="T1137"/>
      <c r="U1137"/>
      <c r="V1137">
        <v>283</v>
      </c>
      <c r="W1137"/>
      <c r="X1137" s="123">
        <f t="shared" si="17"/>
        <v>283</v>
      </c>
      <c r="Y1137" s="31">
        <v>283</v>
      </c>
      <c r="Z1137" s="123">
        <v>3</v>
      </c>
    </row>
    <row r="1138" spans="1:26" ht="12.75">
      <c r="A1138" s="171"/>
      <c r="B1138" s="193" t="s">
        <v>647</v>
      </c>
      <c r="C1138" s="171">
        <v>1987</v>
      </c>
      <c r="D1138" s="171" t="s">
        <v>132</v>
      </c>
      <c r="E1138" s="218"/>
      <c r="F1138" s="228"/>
      <c r="G1138" s="171"/>
      <c r="H1138" s="218"/>
      <c r="I1138" s="218"/>
      <c r="J1138" s="171"/>
      <c r="K1138" s="246"/>
      <c r="L1138" s="256"/>
      <c r="M1138" s="218"/>
      <c r="N1138" s="246" t="s">
        <v>120</v>
      </c>
      <c r="O1138" s="246" t="str">
        <f>O1137</f>
        <v>MONTREAL</v>
      </c>
      <c r="P1138" s="246" t="s">
        <v>1107</v>
      </c>
      <c r="Q1138" s="246" t="str">
        <f>Q1135</f>
        <v>6.1216</v>
      </c>
      <c r="R1138" s="129">
        <f>R1135</f>
        <v>39292</v>
      </c>
      <c r="S1138" s="453" t="s">
        <v>72</v>
      </c>
      <c r="T1138"/>
      <c r="U1138"/>
      <c r="V1138"/>
      <c r="W1138">
        <v>283</v>
      </c>
      <c r="X1138" s="123">
        <f t="shared" si="17"/>
        <v>283</v>
      </c>
      <c r="Y1138" s="31">
        <v>283</v>
      </c>
      <c r="Z1138" s="123">
        <v>4</v>
      </c>
    </row>
    <row r="1139" spans="1:26" ht="12.75">
      <c r="A1139" s="1046">
        <v>284</v>
      </c>
      <c r="B1139" s="1207" t="s">
        <v>1267</v>
      </c>
      <c r="C1139" s="1046">
        <v>1980</v>
      </c>
      <c r="D1139" s="1046" t="s">
        <v>523</v>
      </c>
      <c r="E1139" s="1046" t="s">
        <v>122</v>
      </c>
      <c r="F1139" s="1054" t="s">
        <v>1268</v>
      </c>
      <c r="G1139" s="1046">
        <v>360</v>
      </c>
      <c r="H1139" s="1046" t="s">
        <v>615</v>
      </c>
      <c r="I1139" s="1046" t="s">
        <v>836</v>
      </c>
      <c r="J1139" s="1046" t="s">
        <v>111</v>
      </c>
      <c r="K1139" s="1057" t="s">
        <v>173</v>
      </c>
      <c r="L1139" s="1061">
        <v>42939</v>
      </c>
      <c r="M1139" s="1046" t="s">
        <v>151</v>
      </c>
      <c r="N1139" s="1259" t="s">
        <v>122</v>
      </c>
      <c r="O1139" s="1259" t="str">
        <f>E1139</f>
        <v>BEDARIEUX</v>
      </c>
      <c r="P1139" s="1259" t="s">
        <v>1268</v>
      </c>
      <c r="Q1139" s="1259" t="str">
        <f>F1139</f>
        <v>6.1257</v>
      </c>
      <c r="R1139" s="142">
        <f>L1139</f>
        <v>42939</v>
      </c>
      <c r="S1139" s="1085" t="s">
        <v>72</v>
      </c>
      <c r="T1139" s="50">
        <v>284</v>
      </c>
      <c r="U1139"/>
      <c r="V1139"/>
      <c r="W1139"/>
      <c r="X1139" s="123">
        <f t="shared" si="17"/>
        <v>284</v>
      </c>
      <c r="Y1139" s="1">
        <v>284</v>
      </c>
      <c r="Z1139" s="123">
        <v>1</v>
      </c>
    </row>
    <row r="1140" spans="1:26" ht="12.75">
      <c r="A1140" s="169"/>
      <c r="B1140" s="1104" t="s">
        <v>846</v>
      </c>
      <c r="C1140" s="169">
        <v>2004</v>
      </c>
      <c r="D1140" s="169" t="s">
        <v>129</v>
      </c>
      <c r="E1140" s="169"/>
      <c r="F1140" s="227"/>
      <c r="G1140" s="169"/>
      <c r="H1140" s="169"/>
      <c r="I1140" s="169"/>
      <c r="J1140" s="169"/>
      <c r="K1140" s="245"/>
      <c r="L1140" s="255"/>
      <c r="M1140" s="169"/>
      <c r="N1140" s="1149" t="s">
        <v>122</v>
      </c>
      <c r="O1140" s="1149" t="str">
        <f>O1139</f>
        <v>BEDARIEUX</v>
      </c>
      <c r="P1140" s="1149" t="s">
        <v>1268</v>
      </c>
      <c r="Q1140" s="1149" t="str">
        <f>Q1139</f>
        <v>6.1257</v>
      </c>
      <c r="R1140" s="129">
        <f>R1139</f>
        <v>42939</v>
      </c>
      <c r="S1140" s="1085" t="s">
        <v>72</v>
      </c>
      <c r="T1140" s="50"/>
      <c r="U1140" s="50">
        <v>284</v>
      </c>
      <c r="V1140"/>
      <c r="W1140"/>
      <c r="X1140" s="123">
        <f t="shared" si="17"/>
        <v>284</v>
      </c>
      <c r="Y1140" s="1">
        <v>284</v>
      </c>
      <c r="Z1140" s="123">
        <v>2</v>
      </c>
    </row>
    <row r="1141" spans="1:26" ht="12.75">
      <c r="A1141" s="169"/>
      <c r="B1141" s="1104" t="s">
        <v>1269</v>
      </c>
      <c r="C1141" s="169">
        <v>2004</v>
      </c>
      <c r="D1141" s="169" t="s">
        <v>129</v>
      </c>
      <c r="E1141" s="169"/>
      <c r="F1141" s="227"/>
      <c r="G1141" s="169"/>
      <c r="H1141" s="169"/>
      <c r="I1141" s="169"/>
      <c r="J1141" s="169"/>
      <c r="K1141" s="245"/>
      <c r="L1141" s="255"/>
      <c r="M1141" s="169"/>
      <c r="N1141" s="1149" t="s">
        <v>122</v>
      </c>
      <c r="O1141" s="1149" t="str">
        <f>O1140</f>
        <v>BEDARIEUX</v>
      </c>
      <c r="P1141" s="1149" t="s">
        <v>1268</v>
      </c>
      <c r="Q1141" s="1149" t="str">
        <f>Q1139</f>
        <v>6.1257</v>
      </c>
      <c r="R1141" s="129">
        <f>R1139</f>
        <v>42939</v>
      </c>
      <c r="S1141" s="1085" t="s">
        <v>72</v>
      </c>
      <c r="T1141" s="50"/>
      <c r="U1141" s="50"/>
      <c r="V1141" s="50">
        <v>284</v>
      </c>
      <c r="W1141"/>
      <c r="X1141" s="123">
        <f t="shared" si="17"/>
        <v>284</v>
      </c>
      <c r="Y1141" s="1">
        <v>284</v>
      </c>
      <c r="Z1141" s="123">
        <v>3</v>
      </c>
    </row>
    <row r="1142" spans="1:26" ht="12.75">
      <c r="A1142" s="1047"/>
      <c r="B1142" s="1208" t="s">
        <v>13</v>
      </c>
      <c r="C1142" s="1047">
        <v>1963</v>
      </c>
      <c r="D1142" s="1047" t="s">
        <v>1270</v>
      </c>
      <c r="E1142" s="1047"/>
      <c r="F1142" s="1055"/>
      <c r="G1142" s="1047"/>
      <c r="H1142" s="1047"/>
      <c r="I1142" s="1047"/>
      <c r="J1142" s="1047"/>
      <c r="K1142" s="1058"/>
      <c r="L1142" s="1062"/>
      <c r="M1142" s="1047"/>
      <c r="N1142" s="1260" t="s">
        <v>122</v>
      </c>
      <c r="O1142" s="1260" t="str">
        <f>O1141</f>
        <v>BEDARIEUX</v>
      </c>
      <c r="P1142" s="1260" t="s">
        <v>1268</v>
      </c>
      <c r="Q1142" s="1260" t="str">
        <f>Q1139</f>
        <v>6.1257</v>
      </c>
      <c r="R1142" s="129">
        <f>R1139</f>
        <v>42939</v>
      </c>
      <c r="S1142" s="1085" t="s">
        <v>72</v>
      </c>
      <c r="T1142" s="50"/>
      <c r="U1142" s="50"/>
      <c r="V1142" s="50"/>
      <c r="W1142" s="50">
        <v>284</v>
      </c>
      <c r="X1142" s="123">
        <f t="shared" si="17"/>
        <v>284</v>
      </c>
      <c r="Y1142" s="1">
        <v>284</v>
      </c>
      <c r="Z1142" s="123">
        <v>4</v>
      </c>
    </row>
    <row r="1143" spans="1:26" ht="12.75">
      <c r="A1143" s="653">
        <v>285</v>
      </c>
      <c r="B1143" s="1099" t="s">
        <v>416</v>
      </c>
      <c r="C1143" s="1093">
        <v>1988</v>
      </c>
      <c r="D1143" s="1093" t="s">
        <v>127</v>
      </c>
      <c r="E1143" s="1093" t="s">
        <v>417</v>
      </c>
      <c r="F1143" s="699" t="s">
        <v>1108</v>
      </c>
      <c r="G1143" s="653">
        <v>276</v>
      </c>
      <c r="H1143" s="653" t="s">
        <v>110</v>
      </c>
      <c r="I1143" s="653" t="s">
        <v>412</v>
      </c>
      <c r="J1143" s="653" t="s">
        <v>111</v>
      </c>
      <c r="K1143" s="714" t="s">
        <v>172</v>
      </c>
      <c r="L1143" s="735">
        <v>37857</v>
      </c>
      <c r="M1143" s="653" t="s">
        <v>115</v>
      </c>
      <c r="N1143" s="752" t="s">
        <v>417</v>
      </c>
      <c r="O1143" s="752" t="str">
        <f>E1143</f>
        <v>CERBERE</v>
      </c>
      <c r="P1143" s="752" t="s">
        <v>1108</v>
      </c>
      <c r="Q1143" s="752" t="str">
        <f>F1143</f>
        <v>6.1309</v>
      </c>
      <c r="R1143" s="127">
        <f>L1143</f>
        <v>37857</v>
      </c>
      <c r="S1143" s="567" t="s">
        <v>72</v>
      </c>
      <c r="T1143">
        <v>285</v>
      </c>
      <c r="U1143" s="50"/>
      <c r="V1143" s="50"/>
      <c r="W1143" s="50"/>
      <c r="X1143" s="123">
        <f t="shared" si="17"/>
        <v>285</v>
      </c>
      <c r="Y1143" s="123">
        <v>285</v>
      </c>
      <c r="Z1143" s="123">
        <v>1</v>
      </c>
    </row>
    <row r="1144" spans="1:26" ht="12.75">
      <c r="A1144" s="8"/>
      <c r="B1144" s="33" t="s">
        <v>418</v>
      </c>
      <c r="C1144" s="28">
        <v>1989</v>
      </c>
      <c r="D1144" s="28" t="s">
        <v>125</v>
      </c>
      <c r="E1144" s="28"/>
      <c r="F1144" s="7"/>
      <c r="G1144" s="8"/>
      <c r="H1144" s="8"/>
      <c r="I1144" s="8"/>
      <c r="J1144" s="8"/>
      <c r="K1144" s="44"/>
      <c r="L1144" s="28"/>
      <c r="M1144" s="8"/>
      <c r="N1144" s="574" t="s">
        <v>417</v>
      </c>
      <c r="O1144" s="574" t="str">
        <f>O1143</f>
        <v>CERBERE</v>
      </c>
      <c r="P1144" s="574" t="s">
        <v>1108</v>
      </c>
      <c r="Q1144" s="574" t="str">
        <f>Q1143</f>
        <v>6.1309</v>
      </c>
      <c r="R1144" s="126">
        <f>R1143</f>
        <v>37857</v>
      </c>
      <c r="S1144" s="453" t="s">
        <v>72</v>
      </c>
      <c r="T1144"/>
      <c r="U1144">
        <v>285</v>
      </c>
      <c r="V1144" s="50"/>
      <c r="W1144" s="50"/>
      <c r="X1144" s="123">
        <f t="shared" si="17"/>
        <v>285</v>
      </c>
      <c r="Y1144" s="123">
        <v>285</v>
      </c>
      <c r="Z1144" s="123">
        <v>2</v>
      </c>
    </row>
    <row r="1145" spans="1:26" ht="12.75">
      <c r="A1145" s="8"/>
      <c r="B1145" s="33" t="s">
        <v>419</v>
      </c>
      <c r="C1145" s="28">
        <v>1990</v>
      </c>
      <c r="D1145" s="28" t="s">
        <v>129</v>
      </c>
      <c r="E1145" s="28"/>
      <c r="F1145" s="7"/>
      <c r="G1145" s="8"/>
      <c r="H1145" s="8"/>
      <c r="I1145" s="8"/>
      <c r="J1145" s="8"/>
      <c r="K1145" s="44"/>
      <c r="L1145" s="28"/>
      <c r="M1145" s="8"/>
      <c r="N1145" s="574" t="s">
        <v>417</v>
      </c>
      <c r="O1145" s="574" t="str">
        <f>O1144</f>
        <v>CERBERE</v>
      </c>
      <c r="P1145" s="574" t="s">
        <v>1108</v>
      </c>
      <c r="Q1145" s="574" t="str">
        <f>Q1143</f>
        <v>6.1309</v>
      </c>
      <c r="R1145" s="126">
        <f>R1143</f>
        <v>37857</v>
      </c>
      <c r="S1145" s="453" t="s">
        <v>72</v>
      </c>
      <c r="T1145"/>
      <c r="U1145"/>
      <c r="V1145">
        <v>285</v>
      </c>
      <c r="W1145" s="50"/>
      <c r="X1145" s="123">
        <f t="shared" si="17"/>
        <v>285</v>
      </c>
      <c r="Y1145" s="123">
        <v>285</v>
      </c>
      <c r="Z1145" s="123">
        <v>3</v>
      </c>
    </row>
    <row r="1146" spans="1:26" ht="12.75">
      <c r="A1146" s="656"/>
      <c r="B1146" s="1107" t="s">
        <v>202</v>
      </c>
      <c r="C1146" s="649">
        <v>1985</v>
      </c>
      <c r="D1146" s="649" t="s">
        <v>114</v>
      </c>
      <c r="E1146" s="649"/>
      <c r="F1146" s="679"/>
      <c r="G1146" s="656"/>
      <c r="H1146" s="656"/>
      <c r="I1146" s="656"/>
      <c r="J1146" s="656"/>
      <c r="K1146" s="1123"/>
      <c r="L1146" s="649"/>
      <c r="M1146" s="656"/>
      <c r="N1146" s="759" t="s">
        <v>417</v>
      </c>
      <c r="O1146" s="759" t="str">
        <f>O1145</f>
        <v>CERBERE</v>
      </c>
      <c r="P1146" s="759" t="s">
        <v>1108</v>
      </c>
      <c r="Q1146" s="759" t="str">
        <f>Q1143</f>
        <v>6.1309</v>
      </c>
      <c r="R1146" s="126">
        <f>R1143</f>
        <v>37857</v>
      </c>
      <c r="S1146" s="453" t="s">
        <v>72</v>
      </c>
      <c r="T1146"/>
      <c r="U1146"/>
      <c r="V1146"/>
      <c r="W1146">
        <v>285</v>
      </c>
      <c r="X1146" s="123">
        <f t="shared" si="17"/>
        <v>285</v>
      </c>
      <c r="Y1146" s="123">
        <v>285</v>
      </c>
      <c r="Z1146" s="123">
        <v>4</v>
      </c>
    </row>
    <row r="1147" spans="1:26" s="31" customFormat="1" ht="12.75">
      <c r="A1147" s="653">
        <v>286</v>
      </c>
      <c r="B1147" s="676"/>
      <c r="C1147" s="653"/>
      <c r="D1147" s="653"/>
      <c r="E1147" s="1093" t="s">
        <v>464</v>
      </c>
      <c r="F1147" s="1226" t="s">
        <v>1109</v>
      </c>
      <c r="G1147" s="653">
        <v>275</v>
      </c>
      <c r="H1147" s="653" t="s">
        <v>110</v>
      </c>
      <c r="I1147" s="653" t="s">
        <v>460</v>
      </c>
      <c r="J1147" s="653" t="s">
        <v>111</v>
      </c>
      <c r="K1147" s="714" t="s">
        <v>465</v>
      </c>
      <c r="L1147" s="735">
        <v>23254</v>
      </c>
      <c r="M1147" s="653" t="s">
        <v>115</v>
      </c>
      <c r="N1147" s="752" t="s">
        <v>464</v>
      </c>
      <c r="O1147" s="752" t="str">
        <f>E1147</f>
        <v>SETE</v>
      </c>
      <c r="P1147" s="752" t="s">
        <v>1109</v>
      </c>
      <c r="Q1147" s="752" t="str">
        <f>F1147</f>
        <v>6.135</v>
      </c>
      <c r="R1147" s="127">
        <f>L1147</f>
        <v>23254</v>
      </c>
      <c r="S1147" s="567" t="s">
        <v>72</v>
      </c>
      <c r="T1147">
        <v>286</v>
      </c>
      <c r="U1147"/>
      <c r="V1147"/>
      <c r="W1147"/>
      <c r="X1147" s="123">
        <f t="shared" si="17"/>
        <v>286</v>
      </c>
      <c r="Y1147" s="123">
        <v>286</v>
      </c>
      <c r="Z1147" s="123">
        <v>1</v>
      </c>
    </row>
    <row r="1148" spans="1:26" s="31" customFormat="1" ht="12.75">
      <c r="A1148" s="8"/>
      <c r="B1148" s="7"/>
      <c r="C1148" s="8"/>
      <c r="D1148" s="8"/>
      <c r="E1148" s="28"/>
      <c r="F1148" s="113"/>
      <c r="G1148" s="8"/>
      <c r="H1148" s="8"/>
      <c r="I1148" s="8"/>
      <c r="J1148" s="8"/>
      <c r="K1148" s="8"/>
      <c r="L1148" s="28"/>
      <c r="M1148" s="8"/>
      <c r="N1148" s="574" t="s">
        <v>464</v>
      </c>
      <c r="O1148" s="574" t="str">
        <f>O1147</f>
        <v>SETE</v>
      </c>
      <c r="P1148" s="574" t="s">
        <v>1109</v>
      </c>
      <c r="Q1148" s="574" t="str">
        <f>Q1147</f>
        <v>6.135</v>
      </c>
      <c r="R1148" s="126">
        <f>R1147</f>
        <v>23254</v>
      </c>
      <c r="S1148" s="453" t="s">
        <v>72</v>
      </c>
      <c r="T1148"/>
      <c r="U1148">
        <v>286</v>
      </c>
      <c r="V1148"/>
      <c r="W1148"/>
      <c r="X1148" s="123">
        <f t="shared" si="17"/>
        <v>286</v>
      </c>
      <c r="Y1148" s="123">
        <v>286</v>
      </c>
      <c r="Z1148" s="123">
        <v>2</v>
      </c>
    </row>
    <row r="1149" spans="1:26" s="31" customFormat="1" ht="12.75">
      <c r="A1149" s="8"/>
      <c r="B1149" s="7"/>
      <c r="C1149" s="8"/>
      <c r="D1149" s="8"/>
      <c r="E1149" s="28"/>
      <c r="F1149" s="113"/>
      <c r="G1149" s="8"/>
      <c r="H1149" s="8"/>
      <c r="I1149" s="8"/>
      <c r="J1149" s="8"/>
      <c r="K1149" s="8"/>
      <c r="L1149" s="28"/>
      <c r="M1149" s="8"/>
      <c r="N1149" s="574" t="s">
        <v>464</v>
      </c>
      <c r="O1149" s="574" t="str">
        <f>O1148</f>
        <v>SETE</v>
      </c>
      <c r="P1149" s="574" t="s">
        <v>1109</v>
      </c>
      <c r="Q1149" s="574" t="str">
        <f>Q1147</f>
        <v>6.135</v>
      </c>
      <c r="R1149" s="126">
        <f>R1147</f>
        <v>23254</v>
      </c>
      <c r="S1149" s="453" t="s">
        <v>72</v>
      </c>
      <c r="T1149"/>
      <c r="U1149"/>
      <c r="V1149">
        <v>286</v>
      </c>
      <c r="W1149"/>
      <c r="X1149" s="123">
        <f t="shared" si="17"/>
        <v>286</v>
      </c>
      <c r="Y1149" s="123">
        <v>286</v>
      </c>
      <c r="Z1149" s="123">
        <v>3</v>
      </c>
    </row>
    <row r="1150" spans="1:26" s="31" customFormat="1" ht="12.75">
      <c r="A1150" s="656"/>
      <c r="B1150" s="679"/>
      <c r="C1150" s="656"/>
      <c r="D1150" s="656"/>
      <c r="E1150" s="649"/>
      <c r="F1150" s="1228"/>
      <c r="G1150" s="656"/>
      <c r="H1150" s="656"/>
      <c r="I1150" s="656"/>
      <c r="J1150" s="656"/>
      <c r="K1150" s="656"/>
      <c r="L1150" s="649"/>
      <c r="M1150" s="656"/>
      <c r="N1150" s="759" t="s">
        <v>464</v>
      </c>
      <c r="O1150" s="759" t="str">
        <f>O1149</f>
        <v>SETE</v>
      </c>
      <c r="P1150" s="759" t="s">
        <v>1109</v>
      </c>
      <c r="Q1150" s="759" t="str">
        <f>Q1147</f>
        <v>6.135</v>
      </c>
      <c r="R1150" s="126">
        <f>R1147</f>
        <v>23254</v>
      </c>
      <c r="S1150" s="453" t="s">
        <v>72</v>
      </c>
      <c r="T1150"/>
      <c r="U1150"/>
      <c r="V1150"/>
      <c r="W1150">
        <v>286</v>
      </c>
      <c r="X1150" s="123">
        <f t="shared" si="17"/>
        <v>286</v>
      </c>
      <c r="Y1150" s="123">
        <v>286</v>
      </c>
      <c r="Z1150" s="123">
        <v>4</v>
      </c>
    </row>
    <row r="1151" spans="1:26" s="50" customFormat="1" ht="12.75">
      <c r="A1151" s="1182">
        <v>287</v>
      </c>
      <c r="B1151" s="1196" t="s">
        <v>481</v>
      </c>
      <c r="C1151" s="1182">
        <v>1992</v>
      </c>
      <c r="D1151" s="1182" t="s">
        <v>129</v>
      </c>
      <c r="E1151" s="1218" t="s">
        <v>148</v>
      </c>
      <c r="F1151" s="1221" t="s">
        <v>1110</v>
      </c>
      <c r="G1151" s="1182">
        <v>358</v>
      </c>
      <c r="H1151" s="1182" t="s">
        <v>110</v>
      </c>
      <c r="I1151" s="1182" t="s">
        <v>113</v>
      </c>
      <c r="J1151" s="1182" t="s">
        <v>111</v>
      </c>
      <c r="K1151" s="1234" t="s">
        <v>545</v>
      </c>
      <c r="L1151" s="1242">
        <v>38585</v>
      </c>
      <c r="M1151" s="1218" t="s">
        <v>151</v>
      </c>
      <c r="N1151" s="1256" t="s">
        <v>148</v>
      </c>
      <c r="O1151" s="1256" t="str">
        <f>E1151</f>
        <v>CERET</v>
      </c>
      <c r="P1151" s="1256" t="s">
        <v>1110</v>
      </c>
      <c r="Q1151" s="1256" t="str">
        <f>F1151</f>
        <v>6.1362</v>
      </c>
      <c r="R1151" s="127">
        <f>L1151</f>
        <v>38585</v>
      </c>
      <c r="S1151" s="567" t="s">
        <v>72</v>
      </c>
      <c r="T1151" s="50">
        <v>287</v>
      </c>
      <c r="U1151"/>
      <c r="V1151"/>
      <c r="W1151"/>
      <c r="X1151" s="123">
        <f t="shared" si="17"/>
        <v>287</v>
      </c>
      <c r="Y1151" s="123">
        <v>287</v>
      </c>
      <c r="Z1151" s="123">
        <v>1</v>
      </c>
    </row>
    <row r="1152" spans="1:26" s="50" customFormat="1" ht="12.75">
      <c r="A1152" s="1022"/>
      <c r="B1152" s="1030" t="s">
        <v>482</v>
      </c>
      <c r="C1152" s="1022">
        <v>1993</v>
      </c>
      <c r="D1152" s="1022" t="s">
        <v>155</v>
      </c>
      <c r="E1152" s="1017"/>
      <c r="F1152" s="1032"/>
      <c r="G1152" s="1022"/>
      <c r="H1152" s="1022"/>
      <c r="I1152" s="1022"/>
      <c r="J1152" s="1022"/>
      <c r="K1152" s="1022"/>
      <c r="L1152" s="1017"/>
      <c r="M1152" s="1017"/>
      <c r="N1152" s="992" t="s">
        <v>148</v>
      </c>
      <c r="O1152" s="992" t="str">
        <f>O1151</f>
        <v>CERET</v>
      </c>
      <c r="P1152" s="992" t="s">
        <v>1110</v>
      </c>
      <c r="Q1152" s="992" t="str">
        <f>Q1151</f>
        <v>6.1362</v>
      </c>
      <c r="R1152" s="126">
        <f>R1151</f>
        <v>38585</v>
      </c>
      <c r="S1152" s="453" t="s">
        <v>72</v>
      </c>
      <c r="U1152" s="50">
        <v>287</v>
      </c>
      <c r="V1152"/>
      <c r="W1152"/>
      <c r="X1152" s="123">
        <f t="shared" si="17"/>
        <v>287</v>
      </c>
      <c r="Y1152" s="123">
        <v>287</v>
      </c>
      <c r="Z1152" s="123">
        <v>2</v>
      </c>
    </row>
    <row r="1153" spans="1:26" s="50" customFormat="1" ht="12.75">
      <c r="A1153" s="1022"/>
      <c r="B1153" s="1030" t="s">
        <v>483</v>
      </c>
      <c r="C1153" s="1022">
        <v>1993</v>
      </c>
      <c r="D1153" s="1022" t="s">
        <v>155</v>
      </c>
      <c r="E1153" s="1017"/>
      <c r="F1153" s="1032"/>
      <c r="G1153" s="1022"/>
      <c r="H1153" s="1022"/>
      <c r="I1153" s="1022"/>
      <c r="J1153" s="1022"/>
      <c r="K1153" s="1022"/>
      <c r="L1153" s="1017"/>
      <c r="M1153" s="1017"/>
      <c r="N1153" s="992" t="s">
        <v>148</v>
      </c>
      <c r="O1153" s="992" t="str">
        <f>O1152</f>
        <v>CERET</v>
      </c>
      <c r="P1153" s="992" t="s">
        <v>1110</v>
      </c>
      <c r="Q1153" s="992" t="str">
        <f>Q1151</f>
        <v>6.1362</v>
      </c>
      <c r="R1153" s="126">
        <f>R1151</f>
        <v>38585</v>
      </c>
      <c r="S1153" s="453" t="s">
        <v>72</v>
      </c>
      <c r="V1153" s="50">
        <v>287</v>
      </c>
      <c r="W1153"/>
      <c r="X1153" s="123">
        <f t="shared" si="17"/>
        <v>287</v>
      </c>
      <c r="Y1153" s="123">
        <v>287</v>
      </c>
      <c r="Z1153" s="123">
        <v>3</v>
      </c>
    </row>
    <row r="1154" spans="1:26" s="50" customFormat="1" ht="12.75">
      <c r="A1154" s="1187"/>
      <c r="B1154" s="1202" t="s">
        <v>479</v>
      </c>
      <c r="C1154" s="1187">
        <v>1993</v>
      </c>
      <c r="D1154" s="1187" t="s">
        <v>155</v>
      </c>
      <c r="E1154" s="1219"/>
      <c r="F1154" s="1224"/>
      <c r="G1154" s="1187"/>
      <c r="H1154" s="1187"/>
      <c r="I1154" s="1187"/>
      <c r="J1154" s="1187"/>
      <c r="K1154" s="1187"/>
      <c r="L1154" s="1219"/>
      <c r="M1154" s="1219"/>
      <c r="N1154" s="1257" t="s">
        <v>148</v>
      </c>
      <c r="O1154" s="1257" t="str">
        <f>O1153</f>
        <v>CERET</v>
      </c>
      <c r="P1154" s="1257" t="s">
        <v>1110</v>
      </c>
      <c r="Q1154" s="1257" t="str">
        <f>Q1151</f>
        <v>6.1362</v>
      </c>
      <c r="R1154" s="126">
        <f>R1151</f>
        <v>38585</v>
      </c>
      <c r="S1154" s="453" t="s">
        <v>72</v>
      </c>
      <c r="W1154" s="50">
        <v>287</v>
      </c>
      <c r="X1154" s="123">
        <f t="shared" si="17"/>
        <v>287</v>
      </c>
      <c r="Y1154" s="123">
        <v>287</v>
      </c>
      <c r="Z1154" s="123">
        <v>4</v>
      </c>
    </row>
    <row r="1155" spans="1:26" ht="12.75">
      <c r="A1155" s="1093">
        <v>288</v>
      </c>
      <c r="B1155" s="1099" t="s">
        <v>468</v>
      </c>
      <c r="C1155" s="1093">
        <v>1991</v>
      </c>
      <c r="D1155" s="1093" t="s">
        <v>127</v>
      </c>
      <c r="E1155" s="1093" t="s">
        <v>122</v>
      </c>
      <c r="F1155" s="699" t="s">
        <v>1111</v>
      </c>
      <c r="G1155" s="653">
        <v>357</v>
      </c>
      <c r="H1155" s="1093" t="s">
        <v>615</v>
      </c>
      <c r="I1155" s="1093" t="s">
        <v>149</v>
      </c>
      <c r="J1155" s="653" t="s">
        <v>111</v>
      </c>
      <c r="K1155" s="714" t="s">
        <v>185</v>
      </c>
      <c r="L1155" s="735">
        <v>38928</v>
      </c>
      <c r="M1155" s="653" t="s">
        <v>151</v>
      </c>
      <c r="N1155" s="752" t="s">
        <v>122</v>
      </c>
      <c r="O1155" s="752" t="str">
        <f>E1155</f>
        <v>BEDARIEUX</v>
      </c>
      <c r="P1155" s="752" t="s">
        <v>1111</v>
      </c>
      <c r="Q1155" s="752" t="str">
        <f>F1155</f>
        <v>6.1370</v>
      </c>
      <c r="R1155" s="127">
        <f>L1155</f>
        <v>38928</v>
      </c>
      <c r="S1155" s="567" t="s">
        <v>72</v>
      </c>
      <c r="T1155">
        <v>288</v>
      </c>
      <c r="U1155" s="50"/>
      <c r="V1155" s="50"/>
      <c r="W1155" s="50"/>
      <c r="X1155" s="123">
        <f t="shared" si="17"/>
        <v>288</v>
      </c>
      <c r="Y1155" s="1">
        <v>288</v>
      </c>
      <c r="Z1155" s="123">
        <v>1</v>
      </c>
    </row>
    <row r="1156" spans="1:26" ht="12.75">
      <c r="A1156" s="28"/>
      <c r="B1156" s="33" t="s">
        <v>621</v>
      </c>
      <c r="C1156" s="28">
        <v>1992</v>
      </c>
      <c r="D1156" s="28" t="s">
        <v>125</v>
      </c>
      <c r="E1156" s="28"/>
      <c r="F1156" s="111"/>
      <c r="G1156" s="8"/>
      <c r="H1156" s="28"/>
      <c r="I1156" s="28"/>
      <c r="J1156" s="8"/>
      <c r="K1156" s="44"/>
      <c r="L1156" s="121"/>
      <c r="M1156" s="8"/>
      <c r="N1156" s="574" t="s">
        <v>122</v>
      </c>
      <c r="O1156" s="574" t="str">
        <f>O1155</f>
        <v>BEDARIEUX</v>
      </c>
      <c r="P1156" s="574" t="s">
        <v>1111</v>
      </c>
      <c r="Q1156" s="574" t="str">
        <f>Q1155</f>
        <v>6.1370</v>
      </c>
      <c r="R1156" s="126">
        <f>R1155</f>
        <v>38928</v>
      </c>
      <c r="S1156" s="453" t="s">
        <v>72</v>
      </c>
      <c r="T1156"/>
      <c r="U1156">
        <v>288</v>
      </c>
      <c r="V1156" s="50"/>
      <c r="W1156" s="50"/>
      <c r="X1156" s="123">
        <f t="shared" si="17"/>
        <v>288</v>
      </c>
      <c r="Y1156" s="1">
        <v>288</v>
      </c>
      <c r="Z1156" s="123">
        <v>2</v>
      </c>
    </row>
    <row r="1157" spans="1:26" ht="12.75">
      <c r="A1157" s="28"/>
      <c r="B1157" s="33" t="s">
        <v>622</v>
      </c>
      <c r="C1157" s="28">
        <v>1997</v>
      </c>
      <c r="D1157" s="28" t="s">
        <v>307</v>
      </c>
      <c r="E1157" s="28"/>
      <c r="F1157" s="111"/>
      <c r="G1157" s="8"/>
      <c r="H1157" s="28"/>
      <c r="I1157" s="28"/>
      <c r="J1157" s="8"/>
      <c r="K1157" s="44"/>
      <c r="L1157" s="121"/>
      <c r="M1157" s="8"/>
      <c r="N1157" s="574" t="s">
        <v>122</v>
      </c>
      <c r="O1157" s="574" t="str">
        <f>O1156</f>
        <v>BEDARIEUX</v>
      </c>
      <c r="P1157" s="574" t="s">
        <v>1111</v>
      </c>
      <c r="Q1157" s="574" t="str">
        <f>Q1155</f>
        <v>6.1370</v>
      </c>
      <c r="R1157" s="126">
        <f>R1155</f>
        <v>38928</v>
      </c>
      <c r="S1157" s="453" t="s">
        <v>72</v>
      </c>
      <c r="T1157"/>
      <c r="U1157"/>
      <c r="V1157">
        <v>288</v>
      </c>
      <c r="W1157" s="50"/>
      <c r="X1157" s="123">
        <f t="shared" si="17"/>
        <v>288</v>
      </c>
      <c r="Y1157" s="1">
        <v>288</v>
      </c>
      <c r="Z1157" s="123">
        <v>3</v>
      </c>
    </row>
    <row r="1158" spans="1:26" ht="12.75">
      <c r="A1158" s="649"/>
      <c r="B1158" s="1107" t="s">
        <v>413</v>
      </c>
      <c r="C1158" s="649">
        <v>1991</v>
      </c>
      <c r="D1158" s="649" t="s">
        <v>127</v>
      </c>
      <c r="E1158" s="649"/>
      <c r="F1158" s="1229"/>
      <c r="G1158" s="656"/>
      <c r="H1158" s="649"/>
      <c r="I1158" s="649"/>
      <c r="J1158" s="656"/>
      <c r="K1158" s="1123"/>
      <c r="L1158" s="1249"/>
      <c r="M1158" s="656"/>
      <c r="N1158" s="759" t="s">
        <v>122</v>
      </c>
      <c r="O1158" s="759" t="str">
        <f>O1157</f>
        <v>BEDARIEUX</v>
      </c>
      <c r="P1158" s="759" t="s">
        <v>1111</v>
      </c>
      <c r="Q1158" s="759" t="str">
        <f>Q1155</f>
        <v>6.1370</v>
      </c>
      <c r="R1158" s="126">
        <f>R1155</f>
        <v>38928</v>
      </c>
      <c r="S1158" s="453" t="s">
        <v>72</v>
      </c>
      <c r="T1158"/>
      <c r="U1158"/>
      <c r="V1158"/>
      <c r="W1158">
        <v>288</v>
      </c>
      <c r="X1158" s="123">
        <f t="shared" si="17"/>
        <v>288</v>
      </c>
      <c r="Y1158" s="1">
        <v>288</v>
      </c>
      <c r="Z1158" s="123">
        <v>4</v>
      </c>
    </row>
    <row r="1159" spans="1:26" ht="12.75">
      <c r="A1159" s="653">
        <v>289</v>
      </c>
      <c r="B1159" s="676"/>
      <c r="C1159" s="653"/>
      <c r="D1159" s="653"/>
      <c r="E1159" s="1093" t="s">
        <v>446</v>
      </c>
      <c r="F1159" s="699" t="s">
        <v>1112</v>
      </c>
      <c r="G1159" s="653">
        <v>273</v>
      </c>
      <c r="H1159" s="653" t="s">
        <v>110</v>
      </c>
      <c r="I1159" s="653" t="s">
        <v>457</v>
      </c>
      <c r="J1159" s="653" t="s">
        <v>179</v>
      </c>
      <c r="K1159" s="714" t="s">
        <v>300</v>
      </c>
      <c r="L1159" s="735">
        <v>23625</v>
      </c>
      <c r="M1159" s="653" t="s">
        <v>115</v>
      </c>
      <c r="N1159" s="752" t="s">
        <v>446</v>
      </c>
      <c r="O1159" s="752" t="str">
        <f>E1159</f>
        <v>CARCASSONNE</v>
      </c>
      <c r="P1159" s="752" t="s">
        <v>1112</v>
      </c>
      <c r="Q1159" s="752" t="str">
        <f>F1159</f>
        <v>6.145</v>
      </c>
      <c r="R1159" s="127">
        <f>L1159</f>
        <v>23625</v>
      </c>
      <c r="S1159" s="567" t="s">
        <v>72</v>
      </c>
      <c r="T1159">
        <v>289</v>
      </c>
      <c r="U1159"/>
      <c r="V1159"/>
      <c r="W1159"/>
      <c r="X1159" s="123">
        <f t="shared" si="17"/>
        <v>289</v>
      </c>
      <c r="Y1159" s="53">
        <v>289</v>
      </c>
      <c r="Z1159" s="123">
        <v>1</v>
      </c>
    </row>
    <row r="1160" spans="1:26" ht="12.75">
      <c r="A1160" s="8"/>
      <c r="B1160" s="7"/>
      <c r="C1160" s="8"/>
      <c r="D1160" s="8"/>
      <c r="E1160" s="28"/>
      <c r="F1160" s="8"/>
      <c r="G1160" s="8"/>
      <c r="H1160" s="8"/>
      <c r="I1160" s="8"/>
      <c r="J1160" s="8"/>
      <c r="K1160" s="8"/>
      <c r="L1160" s="121"/>
      <c r="M1160" s="8"/>
      <c r="N1160" s="574" t="s">
        <v>446</v>
      </c>
      <c r="O1160" s="574" t="str">
        <f>O1159</f>
        <v>CARCASSONNE</v>
      </c>
      <c r="P1160" s="574" t="s">
        <v>1112</v>
      </c>
      <c r="Q1160" s="574" t="str">
        <f>Q1159</f>
        <v>6.145</v>
      </c>
      <c r="R1160" s="126">
        <f>R1159</f>
        <v>23625</v>
      </c>
      <c r="S1160" s="453" t="s">
        <v>72</v>
      </c>
      <c r="T1160"/>
      <c r="U1160">
        <v>289</v>
      </c>
      <c r="V1160"/>
      <c r="W1160"/>
      <c r="X1160" s="123">
        <f t="shared" si="17"/>
        <v>289</v>
      </c>
      <c r="Y1160" s="53">
        <v>289</v>
      </c>
      <c r="Z1160" s="123">
        <v>2</v>
      </c>
    </row>
    <row r="1161" spans="1:26" ht="12.75">
      <c r="A1161" s="8"/>
      <c r="B1161" s="7"/>
      <c r="C1161" s="8"/>
      <c r="D1161" s="8"/>
      <c r="E1161" s="28"/>
      <c r="F1161" s="8"/>
      <c r="G1161" s="8"/>
      <c r="H1161" s="8"/>
      <c r="I1161" s="8"/>
      <c r="J1161" s="8"/>
      <c r="K1161" s="8"/>
      <c r="L1161" s="121"/>
      <c r="M1161" s="8"/>
      <c r="N1161" s="574" t="s">
        <v>446</v>
      </c>
      <c r="O1161" s="574" t="str">
        <f>O1160</f>
        <v>CARCASSONNE</v>
      </c>
      <c r="P1161" s="574" t="s">
        <v>1112</v>
      </c>
      <c r="Q1161" s="574" t="str">
        <f>Q1159</f>
        <v>6.145</v>
      </c>
      <c r="R1161" s="126">
        <f>R1159</f>
        <v>23625</v>
      </c>
      <c r="S1161" s="453" t="s">
        <v>72</v>
      </c>
      <c r="T1161"/>
      <c r="U1161"/>
      <c r="V1161">
        <v>289</v>
      </c>
      <c r="W1161"/>
      <c r="X1161" s="123">
        <f t="shared" si="17"/>
        <v>289</v>
      </c>
      <c r="Y1161" s="53">
        <v>289</v>
      </c>
      <c r="Z1161" s="123">
        <v>3</v>
      </c>
    </row>
    <row r="1162" spans="1:26" ht="12.75">
      <c r="A1162" s="656"/>
      <c r="B1162" s="679"/>
      <c r="C1162" s="656"/>
      <c r="D1162" s="656"/>
      <c r="E1162" s="649"/>
      <c r="F1162" s="656"/>
      <c r="G1162" s="656"/>
      <c r="H1162" s="656"/>
      <c r="I1162" s="656"/>
      <c r="J1162" s="656"/>
      <c r="K1162" s="656"/>
      <c r="L1162" s="1249"/>
      <c r="M1162" s="656"/>
      <c r="N1162" s="759" t="s">
        <v>446</v>
      </c>
      <c r="O1162" s="759" t="str">
        <f>O1161</f>
        <v>CARCASSONNE</v>
      </c>
      <c r="P1162" s="759" t="s">
        <v>1112</v>
      </c>
      <c r="Q1162" s="759" t="str">
        <f>Q1159</f>
        <v>6.145</v>
      </c>
      <c r="R1162" s="126">
        <f>R1159</f>
        <v>23625</v>
      </c>
      <c r="S1162" s="453" t="s">
        <v>72</v>
      </c>
      <c r="T1162"/>
      <c r="U1162"/>
      <c r="V1162"/>
      <c r="W1162">
        <v>289</v>
      </c>
      <c r="X1162" s="123">
        <f t="shared" si="17"/>
        <v>289</v>
      </c>
      <c r="Y1162" s="53">
        <v>289</v>
      </c>
      <c r="Z1162" s="123">
        <v>4</v>
      </c>
    </row>
    <row r="1163" spans="1:26" ht="12.75">
      <c r="A1163" s="1191">
        <v>290</v>
      </c>
      <c r="B1163" s="1206" t="s">
        <v>15</v>
      </c>
      <c r="C1163" s="1191">
        <v>1996</v>
      </c>
      <c r="D1163" s="1191" t="s">
        <v>127</v>
      </c>
      <c r="E1163" s="1191" t="s">
        <v>122</v>
      </c>
      <c r="F1163" s="1227" t="s">
        <v>1113</v>
      </c>
      <c r="G1163" s="1191">
        <v>353</v>
      </c>
      <c r="H1163" s="1191" t="s">
        <v>615</v>
      </c>
      <c r="I1163" s="1191" t="s">
        <v>144</v>
      </c>
      <c r="J1163" s="1191" t="s">
        <v>111</v>
      </c>
      <c r="K1163" s="1237" t="s">
        <v>38</v>
      </c>
      <c r="L1163" s="1251">
        <v>40748</v>
      </c>
      <c r="M1163" s="1191" t="s">
        <v>151</v>
      </c>
      <c r="N1163" s="1258" t="s">
        <v>122</v>
      </c>
      <c r="O1163" s="1258" t="str">
        <f>E1163</f>
        <v>BEDARIEUX</v>
      </c>
      <c r="P1163" s="1258" t="s">
        <v>1113</v>
      </c>
      <c r="Q1163" s="1258" t="str">
        <f>F1163</f>
        <v>6.1475</v>
      </c>
      <c r="R1163" s="471">
        <v>40748</v>
      </c>
      <c r="S1163" s="472" t="s">
        <v>72</v>
      </c>
      <c r="T1163" s="50">
        <v>290</v>
      </c>
      <c r="U1163"/>
      <c r="V1163"/>
      <c r="W1163"/>
      <c r="X1163" s="123">
        <f t="shared" si="17"/>
        <v>290</v>
      </c>
      <c r="Y1163">
        <v>290</v>
      </c>
      <c r="Z1163" s="123">
        <v>1</v>
      </c>
    </row>
    <row r="1164" spans="1:26" ht="12.75">
      <c r="A1164" s="506"/>
      <c r="B1164" s="507" t="s">
        <v>13</v>
      </c>
      <c r="C1164" s="506">
        <v>1963</v>
      </c>
      <c r="D1164" s="506" t="s">
        <v>767</v>
      </c>
      <c r="E1164" s="506"/>
      <c r="F1164" s="508"/>
      <c r="G1164" s="506"/>
      <c r="H1164" s="506"/>
      <c r="I1164" s="506"/>
      <c r="J1164" s="506"/>
      <c r="K1164" s="509"/>
      <c r="L1164" s="510"/>
      <c r="M1164" s="506"/>
      <c r="N1164" s="604" t="s">
        <v>122</v>
      </c>
      <c r="O1164" s="604" t="str">
        <f>O1163</f>
        <v>BEDARIEUX</v>
      </c>
      <c r="P1164" s="604" t="s">
        <v>1113</v>
      </c>
      <c r="Q1164" s="604" t="str">
        <f>Q1163</f>
        <v>6.1475</v>
      </c>
      <c r="R1164" s="479">
        <v>40748</v>
      </c>
      <c r="S1164" s="472" t="s">
        <v>72</v>
      </c>
      <c r="T1164" s="50"/>
      <c r="U1164" s="50">
        <v>290</v>
      </c>
      <c r="V1164"/>
      <c r="W1164"/>
      <c r="X1164" s="123">
        <f t="shared" si="17"/>
        <v>290</v>
      </c>
      <c r="Y1164">
        <v>290</v>
      </c>
      <c r="Z1164" s="123">
        <v>2</v>
      </c>
    </row>
    <row r="1165" spans="1:26" ht="12.75">
      <c r="A1165" s="506"/>
      <c r="B1165" s="507" t="s">
        <v>24</v>
      </c>
      <c r="C1165" s="506">
        <v>1997</v>
      </c>
      <c r="D1165" s="506" t="s">
        <v>125</v>
      </c>
      <c r="E1165" s="506"/>
      <c r="F1165" s="508"/>
      <c r="G1165" s="506"/>
      <c r="H1165" s="506"/>
      <c r="I1165" s="506"/>
      <c r="J1165" s="506"/>
      <c r="K1165" s="509"/>
      <c r="L1165" s="510"/>
      <c r="M1165" s="506"/>
      <c r="N1165" s="604" t="s">
        <v>122</v>
      </c>
      <c r="O1165" s="604" t="str">
        <f>O1164</f>
        <v>BEDARIEUX</v>
      </c>
      <c r="P1165" s="604" t="s">
        <v>1113</v>
      </c>
      <c r="Q1165" s="604" t="str">
        <f>Q1163</f>
        <v>6.1475</v>
      </c>
      <c r="R1165" s="479">
        <v>40748</v>
      </c>
      <c r="S1165" s="472" t="s">
        <v>72</v>
      </c>
      <c r="T1165" s="50"/>
      <c r="U1165" s="50"/>
      <c r="V1165" s="50">
        <v>290</v>
      </c>
      <c r="W1165"/>
      <c r="X1165" s="123">
        <f t="shared" si="17"/>
        <v>290</v>
      </c>
      <c r="Y1165">
        <v>290</v>
      </c>
      <c r="Z1165" s="123">
        <v>3</v>
      </c>
    </row>
    <row r="1166" spans="1:26" ht="12.75">
      <c r="A1166" s="511"/>
      <c r="B1166" s="512" t="s">
        <v>27</v>
      </c>
      <c r="C1166" s="511">
        <v>1994</v>
      </c>
      <c r="D1166" s="511" t="s">
        <v>123</v>
      </c>
      <c r="E1166" s="511"/>
      <c r="F1166" s="513"/>
      <c r="G1166" s="511"/>
      <c r="H1166" s="511"/>
      <c r="I1166" s="511"/>
      <c r="J1166" s="511"/>
      <c r="K1166" s="514"/>
      <c r="L1166" s="515"/>
      <c r="M1166" s="511"/>
      <c r="N1166" s="609" t="s">
        <v>122</v>
      </c>
      <c r="O1166" s="609" t="str">
        <f>O1165</f>
        <v>BEDARIEUX</v>
      </c>
      <c r="P1166" s="609" t="s">
        <v>1113</v>
      </c>
      <c r="Q1166" s="609" t="str">
        <f>Q1163</f>
        <v>6.1475</v>
      </c>
      <c r="R1166" s="479">
        <v>40748</v>
      </c>
      <c r="S1166" s="472" t="s">
        <v>72</v>
      </c>
      <c r="T1166" s="50"/>
      <c r="U1166" s="50"/>
      <c r="V1166" s="50"/>
      <c r="W1166" s="50">
        <v>290</v>
      </c>
      <c r="X1166" s="123">
        <f t="shared" si="17"/>
        <v>290</v>
      </c>
      <c r="Y1166">
        <v>290</v>
      </c>
      <c r="Z1166" s="123">
        <v>4</v>
      </c>
    </row>
    <row r="1167" spans="1:26" ht="12.75">
      <c r="A1167" s="326">
        <v>291</v>
      </c>
      <c r="B1167" s="343" t="s">
        <v>333</v>
      </c>
      <c r="C1167" s="326">
        <v>1982</v>
      </c>
      <c r="D1167" s="326" t="s">
        <v>155</v>
      </c>
      <c r="E1167" s="326" t="s">
        <v>133</v>
      </c>
      <c r="F1167" s="388" t="s">
        <v>1114</v>
      </c>
      <c r="G1167" s="326">
        <v>272</v>
      </c>
      <c r="H1167" s="376" t="s">
        <v>311</v>
      </c>
      <c r="I1167" s="326" t="s">
        <v>133</v>
      </c>
      <c r="J1167" s="326" t="s">
        <v>111</v>
      </c>
      <c r="K1167" s="399" t="s">
        <v>187</v>
      </c>
      <c r="L1167" s="424">
        <v>34504</v>
      </c>
      <c r="M1167" s="564" t="s">
        <v>126</v>
      </c>
      <c r="N1167" s="605" t="s">
        <v>133</v>
      </c>
      <c r="O1167" s="605" t="str">
        <f>E1167</f>
        <v>VAUVERT</v>
      </c>
      <c r="P1167" s="605" t="s">
        <v>1114</v>
      </c>
      <c r="Q1167" s="605" t="str">
        <f>F1167</f>
        <v>6.1486</v>
      </c>
      <c r="R1167" s="127">
        <f>L1167</f>
        <v>34504</v>
      </c>
      <c r="S1167" s="567" t="s">
        <v>72</v>
      </c>
      <c r="T1167">
        <v>291</v>
      </c>
      <c r="U1167" s="50"/>
      <c r="V1167" s="50"/>
      <c r="W1167" s="50"/>
      <c r="X1167" s="123">
        <f t="shared" si="17"/>
        <v>291</v>
      </c>
      <c r="Y1167" s="123">
        <v>291</v>
      </c>
      <c r="Z1167" s="123">
        <v>1</v>
      </c>
    </row>
    <row r="1168" spans="1:26" ht="12.75">
      <c r="A1168" s="331"/>
      <c r="B1168" s="350" t="s">
        <v>334</v>
      </c>
      <c r="C1168" s="331">
        <v>1980</v>
      </c>
      <c r="D1168" s="331" t="s">
        <v>125</v>
      </c>
      <c r="E1168" s="331"/>
      <c r="F1168" s="331"/>
      <c r="G1168" s="331"/>
      <c r="H1168" s="379"/>
      <c r="I1168" s="331"/>
      <c r="J1168" s="331"/>
      <c r="K1168" s="331"/>
      <c r="L1168" s="379"/>
      <c r="M1168" s="565"/>
      <c r="N1168" s="603" t="s">
        <v>133</v>
      </c>
      <c r="O1168" s="603" t="str">
        <f>O1167</f>
        <v>VAUVERT</v>
      </c>
      <c r="P1168" s="603" t="s">
        <v>1114</v>
      </c>
      <c r="Q1168" s="603" t="str">
        <f>Q1167</f>
        <v>6.1486</v>
      </c>
      <c r="R1168" s="126">
        <f>R1167</f>
        <v>34504</v>
      </c>
      <c r="S1168" s="453" t="s">
        <v>72</v>
      </c>
      <c r="T1168"/>
      <c r="U1168">
        <v>291</v>
      </c>
      <c r="V1168" s="50"/>
      <c r="W1168" s="50"/>
      <c r="X1168" s="123">
        <f t="shared" si="17"/>
        <v>291</v>
      </c>
      <c r="Y1168" s="123">
        <v>291</v>
      </c>
      <c r="Z1168" s="123">
        <v>2</v>
      </c>
    </row>
    <row r="1169" spans="1:26" ht="12.75">
      <c r="A1169" s="331"/>
      <c r="B1169" s="350" t="s">
        <v>335</v>
      </c>
      <c r="C1169" s="331">
        <v>1980</v>
      </c>
      <c r="D1169" s="331" t="s">
        <v>125</v>
      </c>
      <c r="E1169" s="331"/>
      <c r="F1169" s="331"/>
      <c r="G1169" s="331"/>
      <c r="H1169" s="379"/>
      <c r="I1169" s="331"/>
      <c r="J1169" s="331"/>
      <c r="K1169" s="331"/>
      <c r="L1169" s="379"/>
      <c r="M1169" s="565"/>
      <c r="N1169" s="603" t="s">
        <v>133</v>
      </c>
      <c r="O1169" s="603" t="str">
        <f>O1168</f>
        <v>VAUVERT</v>
      </c>
      <c r="P1169" s="603" t="s">
        <v>1114</v>
      </c>
      <c r="Q1169" s="603" t="str">
        <f>Q1167</f>
        <v>6.1486</v>
      </c>
      <c r="R1169" s="126">
        <f>R1167</f>
        <v>34504</v>
      </c>
      <c r="S1169" s="453" t="s">
        <v>72</v>
      </c>
      <c r="T1169"/>
      <c r="U1169"/>
      <c r="V1169">
        <v>291</v>
      </c>
      <c r="W1169" s="50"/>
      <c r="X1169" s="123">
        <f t="shared" si="17"/>
        <v>291</v>
      </c>
      <c r="Y1169" s="123">
        <v>291</v>
      </c>
      <c r="Z1169" s="123">
        <v>3</v>
      </c>
    </row>
    <row r="1170" spans="1:26" ht="12.75">
      <c r="A1170" s="336"/>
      <c r="B1170" s="357" t="s">
        <v>336</v>
      </c>
      <c r="C1170" s="336">
        <v>1980</v>
      </c>
      <c r="D1170" s="336" t="s">
        <v>125</v>
      </c>
      <c r="E1170" s="336"/>
      <c r="F1170" s="336"/>
      <c r="G1170" s="336"/>
      <c r="H1170" s="380"/>
      <c r="I1170" s="336"/>
      <c r="J1170" s="336"/>
      <c r="K1170" s="336"/>
      <c r="L1170" s="380"/>
      <c r="M1170" s="566"/>
      <c r="N1170" s="599" t="s">
        <v>133</v>
      </c>
      <c r="O1170" s="599" t="str">
        <f>O1169</f>
        <v>VAUVERT</v>
      </c>
      <c r="P1170" s="599" t="s">
        <v>1114</v>
      </c>
      <c r="Q1170" s="599" t="str">
        <f>Q1167</f>
        <v>6.1486</v>
      </c>
      <c r="R1170" s="126">
        <f>R1167</f>
        <v>34504</v>
      </c>
      <c r="S1170" s="453" t="s">
        <v>72</v>
      </c>
      <c r="T1170"/>
      <c r="U1170"/>
      <c r="V1170"/>
      <c r="W1170">
        <v>291</v>
      </c>
      <c r="X1170" s="123">
        <f t="shared" si="17"/>
        <v>291</v>
      </c>
      <c r="Y1170" s="123">
        <v>291</v>
      </c>
      <c r="Z1170" s="123">
        <v>4</v>
      </c>
    </row>
    <row r="1171" spans="1:26" ht="12.75">
      <c r="A1171" s="687">
        <v>292</v>
      </c>
      <c r="B1171" s="661" t="s">
        <v>483</v>
      </c>
      <c r="C1171" s="637">
        <v>1993</v>
      </c>
      <c r="D1171" s="885" t="s">
        <v>129</v>
      </c>
      <c r="E1171" s="687" t="s">
        <v>148</v>
      </c>
      <c r="F1171" s="697" t="s">
        <v>1115</v>
      </c>
      <c r="G1171" s="637">
        <v>350</v>
      </c>
      <c r="H1171" s="637" t="s">
        <v>110</v>
      </c>
      <c r="I1171" s="637" t="s">
        <v>128</v>
      </c>
      <c r="J1171" s="637" t="s">
        <v>111</v>
      </c>
      <c r="K1171" s="917" t="s">
        <v>597</v>
      </c>
      <c r="L1171" s="933">
        <v>38949</v>
      </c>
      <c r="M1171" s="687" t="s">
        <v>151</v>
      </c>
      <c r="N1171" s="750" t="s">
        <v>148</v>
      </c>
      <c r="O1171" s="568" t="str">
        <f>E1171</f>
        <v>CERET</v>
      </c>
      <c r="P1171" s="750" t="s">
        <v>1115</v>
      </c>
      <c r="Q1171" s="568" t="str">
        <f>F1171</f>
        <v>6.1546</v>
      </c>
      <c r="R1171" s="127">
        <f>L1171</f>
        <v>38949</v>
      </c>
      <c r="S1171" s="567" t="s">
        <v>72</v>
      </c>
      <c r="T1171">
        <v>292</v>
      </c>
      <c r="U1171"/>
      <c r="V1171"/>
      <c r="W1171"/>
      <c r="X1171" s="123">
        <f aca="true" t="shared" si="18" ref="X1171:X1234">T1171+U1171+V1171+W1171</f>
        <v>292</v>
      </c>
      <c r="Y1171" s="31">
        <v>292</v>
      </c>
      <c r="Z1171" s="123">
        <v>1</v>
      </c>
    </row>
    <row r="1172" spans="1:26" ht="12.75">
      <c r="A1172" s="690"/>
      <c r="B1172" s="666" t="s">
        <v>478</v>
      </c>
      <c r="C1172" s="642">
        <v>1993</v>
      </c>
      <c r="D1172" s="642" t="s">
        <v>129</v>
      </c>
      <c r="E1172" s="690"/>
      <c r="F1172" s="897"/>
      <c r="G1172" s="642"/>
      <c r="H1172" s="642"/>
      <c r="I1172" s="642"/>
      <c r="J1172" s="642"/>
      <c r="K1172" s="642"/>
      <c r="L1172" s="690"/>
      <c r="M1172" s="690"/>
      <c r="N1172" s="754" t="s">
        <v>148</v>
      </c>
      <c r="O1172" s="569" t="str">
        <f>O1171</f>
        <v>CERET</v>
      </c>
      <c r="P1172" s="754" t="s">
        <v>1115</v>
      </c>
      <c r="Q1172" s="569" t="str">
        <f>Q1171</f>
        <v>6.1546</v>
      </c>
      <c r="R1172" s="126">
        <f>R1171</f>
        <v>38949</v>
      </c>
      <c r="S1172" s="453" t="s">
        <v>72</v>
      </c>
      <c r="T1172"/>
      <c r="U1172">
        <v>292</v>
      </c>
      <c r="V1172"/>
      <c r="W1172"/>
      <c r="X1172" s="123">
        <f t="shared" si="18"/>
        <v>292</v>
      </c>
      <c r="Y1172" s="31">
        <v>292</v>
      </c>
      <c r="Z1172" s="123">
        <v>2</v>
      </c>
    </row>
    <row r="1173" spans="1:26" ht="12.75">
      <c r="A1173" s="690"/>
      <c r="B1173" s="666" t="s">
        <v>598</v>
      </c>
      <c r="C1173" s="642">
        <v>1995</v>
      </c>
      <c r="D1173" s="642" t="s">
        <v>130</v>
      </c>
      <c r="E1173" s="690"/>
      <c r="F1173" s="897"/>
      <c r="G1173" s="642"/>
      <c r="H1173" s="642"/>
      <c r="I1173" s="642"/>
      <c r="J1173" s="642"/>
      <c r="K1173" s="642"/>
      <c r="L1173" s="690"/>
      <c r="M1173" s="690"/>
      <c r="N1173" s="754" t="s">
        <v>148</v>
      </c>
      <c r="O1173" s="569" t="str">
        <f>O1172</f>
        <v>CERET</v>
      </c>
      <c r="P1173" s="754" t="s">
        <v>1115</v>
      </c>
      <c r="Q1173" s="569" t="str">
        <f>Q1171</f>
        <v>6.1546</v>
      </c>
      <c r="R1173" s="126">
        <f>R1171</f>
        <v>38949</v>
      </c>
      <c r="S1173" s="453" t="s">
        <v>72</v>
      </c>
      <c r="T1173"/>
      <c r="U1173"/>
      <c r="V1173">
        <v>292</v>
      </c>
      <c r="W1173"/>
      <c r="X1173" s="123">
        <f t="shared" si="18"/>
        <v>292</v>
      </c>
      <c r="Y1173" s="31">
        <v>292</v>
      </c>
      <c r="Z1173" s="123">
        <v>3</v>
      </c>
    </row>
    <row r="1174" spans="1:26" ht="12.75">
      <c r="A1174" s="693"/>
      <c r="B1174" s="671" t="s">
        <v>476</v>
      </c>
      <c r="C1174" s="647">
        <v>1995</v>
      </c>
      <c r="D1174" s="647" t="s">
        <v>130</v>
      </c>
      <c r="E1174" s="693"/>
      <c r="F1174" s="903"/>
      <c r="G1174" s="647"/>
      <c r="H1174" s="647"/>
      <c r="I1174" s="647"/>
      <c r="J1174" s="647"/>
      <c r="K1174" s="647"/>
      <c r="L1174" s="693"/>
      <c r="M1174" s="693"/>
      <c r="N1174" s="757" t="s">
        <v>148</v>
      </c>
      <c r="O1174" s="763" t="str">
        <f>O1173</f>
        <v>CERET</v>
      </c>
      <c r="P1174" s="757" t="s">
        <v>1115</v>
      </c>
      <c r="Q1174" s="763" t="str">
        <f>Q1171</f>
        <v>6.1546</v>
      </c>
      <c r="R1174" s="126">
        <f>R1171</f>
        <v>38949</v>
      </c>
      <c r="S1174" s="453" t="s">
        <v>72</v>
      </c>
      <c r="T1174"/>
      <c r="U1174"/>
      <c r="V1174"/>
      <c r="W1174">
        <v>292</v>
      </c>
      <c r="X1174" s="123">
        <f t="shared" si="18"/>
        <v>292</v>
      </c>
      <c r="Y1174" s="31">
        <v>292</v>
      </c>
      <c r="Z1174" s="123">
        <v>4</v>
      </c>
    </row>
    <row r="1175" spans="1:26" ht="12.75">
      <c r="A1175" s="765">
        <v>293</v>
      </c>
      <c r="B1175" s="766" t="s">
        <v>530</v>
      </c>
      <c r="C1175" s="765">
        <v>1995</v>
      </c>
      <c r="D1175" s="765" t="s">
        <v>127</v>
      </c>
      <c r="E1175" s="765" t="s">
        <v>113</v>
      </c>
      <c r="F1175" s="767" t="s">
        <v>1116</v>
      </c>
      <c r="G1175" s="765">
        <v>348</v>
      </c>
      <c r="H1175" s="765" t="s">
        <v>615</v>
      </c>
      <c r="I1175" s="765" t="s">
        <v>122</v>
      </c>
      <c r="J1175" s="765" t="s">
        <v>111</v>
      </c>
      <c r="K1175" s="768" t="s">
        <v>187</v>
      </c>
      <c r="L1175" s="769">
        <v>40384</v>
      </c>
      <c r="M1175" s="765" t="s">
        <v>126</v>
      </c>
      <c r="N1175" s="620" t="s">
        <v>113</v>
      </c>
      <c r="O1175" s="620" t="str">
        <f>E1175</f>
        <v>SALINDRES</v>
      </c>
      <c r="P1175" s="620" t="s">
        <v>1116</v>
      </c>
      <c r="Q1175" s="620" t="str">
        <f>F1175</f>
        <v>6.1591</v>
      </c>
      <c r="R1175" s="606">
        <v>40384</v>
      </c>
      <c r="S1175" s="472" t="s">
        <v>72</v>
      </c>
      <c r="T1175" s="50">
        <v>293</v>
      </c>
      <c r="U1175"/>
      <c r="V1175"/>
      <c r="W1175"/>
      <c r="X1175" s="123">
        <f t="shared" si="18"/>
        <v>293</v>
      </c>
      <c r="Y1175">
        <v>293</v>
      </c>
      <c r="Z1175" s="123">
        <v>1</v>
      </c>
    </row>
    <row r="1176" spans="1:26" ht="12.75">
      <c r="A1176" s="770"/>
      <c r="B1176" s="771" t="s">
        <v>785</v>
      </c>
      <c r="C1176" s="770">
        <v>1996</v>
      </c>
      <c r="D1176" s="770" t="s">
        <v>125</v>
      </c>
      <c r="E1176" s="770"/>
      <c r="F1176" s="772"/>
      <c r="G1176" s="770"/>
      <c r="H1176" s="770"/>
      <c r="I1176" s="770"/>
      <c r="J1176" s="770"/>
      <c r="K1176" s="773"/>
      <c r="L1176" s="774"/>
      <c r="M1176" s="770"/>
      <c r="N1176" s="621" t="s">
        <v>113</v>
      </c>
      <c r="O1176" s="621" t="str">
        <f>O1175</f>
        <v>SALINDRES</v>
      </c>
      <c r="P1176" s="621" t="s">
        <v>1116</v>
      </c>
      <c r="Q1176" s="621" t="str">
        <f>Q1175</f>
        <v>6.1591</v>
      </c>
      <c r="R1176" s="607">
        <v>40384</v>
      </c>
      <c r="S1176" s="472" t="s">
        <v>72</v>
      </c>
      <c r="T1176" s="50"/>
      <c r="U1176" s="50">
        <v>293</v>
      </c>
      <c r="V1176"/>
      <c r="W1176"/>
      <c r="X1176" s="123">
        <f t="shared" si="18"/>
        <v>293</v>
      </c>
      <c r="Y1176">
        <v>293</v>
      </c>
      <c r="Z1176" s="123">
        <v>2</v>
      </c>
    </row>
    <row r="1177" spans="1:26" ht="12.75">
      <c r="A1177" s="770"/>
      <c r="B1177" s="771" t="s">
        <v>790</v>
      </c>
      <c r="C1177" s="770">
        <v>1996</v>
      </c>
      <c r="D1177" s="770" t="s">
        <v>125</v>
      </c>
      <c r="E1177" s="770"/>
      <c r="F1177" s="772"/>
      <c r="G1177" s="770"/>
      <c r="H1177" s="770"/>
      <c r="I1177" s="770"/>
      <c r="J1177" s="770"/>
      <c r="K1177" s="773"/>
      <c r="L1177" s="774"/>
      <c r="M1177" s="770"/>
      <c r="N1177" s="621" t="s">
        <v>113</v>
      </c>
      <c r="O1177" s="621" t="str">
        <f>O1176</f>
        <v>SALINDRES</v>
      </c>
      <c r="P1177" s="621" t="s">
        <v>1116</v>
      </c>
      <c r="Q1177" s="621" t="str">
        <f>Q1175</f>
        <v>6.1591</v>
      </c>
      <c r="R1177" s="607">
        <v>40384</v>
      </c>
      <c r="S1177" s="472" t="s">
        <v>72</v>
      </c>
      <c r="T1177" s="50"/>
      <c r="U1177" s="50"/>
      <c r="V1177" s="50">
        <v>293</v>
      </c>
      <c r="W1177"/>
      <c r="X1177" s="123">
        <f t="shared" si="18"/>
        <v>293</v>
      </c>
      <c r="Y1177">
        <v>293</v>
      </c>
      <c r="Z1177" s="123">
        <v>3</v>
      </c>
    </row>
    <row r="1178" spans="1:26" ht="12.75">
      <c r="A1178" s="775"/>
      <c r="B1178" s="776" t="s">
        <v>57</v>
      </c>
      <c r="C1178" s="775">
        <v>1995</v>
      </c>
      <c r="D1178" s="775" t="s">
        <v>127</v>
      </c>
      <c r="E1178" s="775"/>
      <c r="F1178" s="777"/>
      <c r="G1178" s="775"/>
      <c r="H1178" s="775"/>
      <c r="I1178" s="775"/>
      <c r="J1178" s="775"/>
      <c r="K1178" s="778"/>
      <c r="L1178" s="779"/>
      <c r="M1178" s="775"/>
      <c r="N1178" s="780" t="s">
        <v>113</v>
      </c>
      <c r="O1178" s="780" t="str">
        <f>O1177</f>
        <v>SALINDRES</v>
      </c>
      <c r="P1178" s="780" t="s">
        <v>1116</v>
      </c>
      <c r="Q1178" s="780" t="str">
        <f>Q1175</f>
        <v>6.1591</v>
      </c>
      <c r="R1178" s="607">
        <v>40384</v>
      </c>
      <c r="S1178" s="472" t="s">
        <v>72</v>
      </c>
      <c r="T1178" s="50"/>
      <c r="U1178" s="50"/>
      <c r="V1178" s="50"/>
      <c r="W1178" s="50">
        <v>293</v>
      </c>
      <c r="X1178" s="123">
        <f t="shared" si="18"/>
        <v>293</v>
      </c>
      <c r="Y1178">
        <v>293</v>
      </c>
      <c r="Z1178" s="123">
        <v>4</v>
      </c>
    </row>
    <row r="1179" spans="1:26" ht="12.75">
      <c r="A1179" s="175">
        <v>294</v>
      </c>
      <c r="B1179" s="195" t="s">
        <v>278</v>
      </c>
      <c r="C1179" s="174">
        <v>1981</v>
      </c>
      <c r="D1179" s="174" t="s">
        <v>114</v>
      </c>
      <c r="E1179" s="174" t="s">
        <v>144</v>
      </c>
      <c r="F1179" s="229" t="s">
        <v>1117</v>
      </c>
      <c r="G1179" s="175">
        <v>269</v>
      </c>
      <c r="H1179" s="175" t="s">
        <v>110</v>
      </c>
      <c r="I1179" s="175" t="s">
        <v>144</v>
      </c>
      <c r="J1179" s="175" t="s">
        <v>111</v>
      </c>
      <c r="K1179" s="241" t="s">
        <v>175</v>
      </c>
      <c r="L1179" s="257">
        <v>36394</v>
      </c>
      <c r="M1179" s="175" t="s">
        <v>115</v>
      </c>
      <c r="N1179" s="576" t="s">
        <v>144</v>
      </c>
      <c r="O1179" s="576" t="str">
        <f>E1179</f>
        <v>CLERMONT L'HERAULT</v>
      </c>
      <c r="P1179" s="576" t="s">
        <v>1117</v>
      </c>
      <c r="Q1179" s="576" t="str">
        <f>F1179</f>
        <v>6.1620</v>
      </c>
      <c r="R1179" s="127">
        <f>L1179</f>
        <v>36394</v>
      </c>
      <c r="S1179" s="567" t="s">
        <v>72</v>
      </c>
      <c r="T1179">
        <v>294</v>
      </c>
      <c r="U1179" s="50"/>
      <c r="V1179" s="50"/>
      <c r="W1179" s="50"/>
      <c r="X1179" s="123">
        <f t="shared" si="18"/>
        <v>294</v>
      </c>
      <c r="Y1179" s="123">
        <v>294</v>
      </c>
      <c r="Z1179" s="123">
        <v>1</v>
      </c>
    </row>
    <row r="1180" spans="1:26" ht="12.75">
      <c r="A1180" s="181"/>
      <c r="B1180" s="200" t="s">
        <v>279</v>
      </c>
      <c r="C1180" s="180">
        <v>1980</v>
      </c>
      <c r="D1180" s="180" t="s">
        <v>146</v>
      </c>
      <c r="E1180" s="180"/>
      <c r="F1180" s="201"/>
      <c r="G1180" s="181"/>
      <c r="H1180" s="181"/>
      <c r="I1180" s="181"/>
      <c r="J1180" s="181"/>
      <c r="K1180" s="213"/>
      <c r="L1180" s="180"/>
      <c r="M1180" s="181"/>
      <c r="N1180" s="589" t="s">
        <v>144</v>
      </c>
      <c r="O1180" s="589" t="str">
        <f>O1179</f>
        <v>CLERMONT L'HERAULT</v>
      </c>
      <c r="P1180" s="589" t="s">
        <v>1117</v>
      </c>
      <c r="Q1180" s="589" t="str">
        <f>Q1179</f>
        <v>6.1620</v>
      </c>
      <c r="R1180" s="126">
        <f>R1179</f>
        <v>36394</v>
      </c>
      <c r="S1180" s="453" t="s">
        <v>72</v>
      </c>
      <c r="T1180"/>
      <c r="U1180">
        <v>294</v>
      </c>
      <c r="V1180" s="50"/>
      <c r="W1180" s="50"/>
      <c r="X1180" s="123">
        <f t="shared" si="18"/>
        <v>294</v>
      </c>
      <c r="Y1180" s="123">
        <v>294</v>
      </c>
      <c r="Z1180" s="123">
        <v>2</v>
      </c>
    </row>
    <row r="1181" spans="1:26" ht="12.75">
      <c r="A1181" s="181"/>
      <c r="B1181" s="200" t="s">
        <v>280</v>
      </c>
      <c r="C1181" s="180">
        <v>1982</v>
      </c>
      <c r="D1181" s="180" t="s">
        <v>123</v>
      </c>
      <c r="E1181" s="180"/>
      <c r="F1181" s="201"/>
      <c r="G1181" s="181"/>
      <c r="H1181" s="181"/>
      <c r="I1181" s="181"/>
      <c r="J1181" s="181"/>
      <c r="K1181" s="213"/>
      <c r="L1181" s="180"/>
      <c r="M1181" s="181"/>
      <c r="N1181" s="589" t="s">
        <v>144</v>
      </c>
      <c r="O1181" s="589" t="str">
        <f>O1180</f>
        <v>CLERMONT L'HERAULT</v>
      </c>
      <c r="P1181" s="589" t="s">
        <v>1117</v>
      </c>
      <c r="Q1181" s="589" t="str">
        <f>Q1179</f>
        <v>6.1620</v>
      </c>
      <c r="R1181" s="126">
        <f>R1179</f>
        <v>36394</v>
      </c>
      <c r="S1181" s="453" t="s">
        <v>72</v>
      </c>
      <c r="T1181"/>
      <c r="U1181"/>
      <c r="V1181">
        <v>294</v>
      </c>
      <c r="W1181" s="50"/>
      <c r="X1181" s="123">
        <f t="shared" si="18"/>
        <v>294</v>
      </c>
      <c r="Y1181" s="123">
        <v>294</v>
      </c>
      <c r="Z1181" s="123">
        <v>3</v>
      </c>
    </row>
    <row r="1182" spans="1:26" ht="12.75">
      <c r="A1182" s="186"/>
      <c r="B1182" s="206" t="s">
        <v>281</v>
      </c>
      <c r="C1182" s="185">
        <v>1983</v>
      </c>
      <c r="D1182" s="185" t="s">
        <v>121</v>
      </c>
      <c r="E1182" s="185"/>
      <c r="F1182" s="207"/>
      <c r="G1182" s="186"/>
      <c r="H1182" s="186"/>
      <c r="I1182" s="186"/>
      <c r="J1182" s="186"/>
      <c r="K1182" s="238"/>
      <c r="L1182" s="185"/>
      <c r="M1182" s="186"/>
      <c r="N1182" s="595" t="s">
        <v>144</v>
      </c>
      <c r="O1182" s="595" t="str">
        <f>O1181</f>
        <v>CLERMONT L'HERAULT</v>
      </c>
      <c r="P1182" s="595" t="s">
        <v>1117</v>
      </c>
      <c r="Q1182" s="595" t="str">
        <f>Q1179</f>
        <v>6.1620</v>
      </c>
      <c r="R1182" s="126">
        <f>R1179</f>
        <v>36394</v>
      </c>
      <c r="S1182" s="453" t="s">
        <v>72</v>
      </c>
      <c r="T1182"/>
      <c r="U1182"/>
      <c r="V1182"/>
      <c r="W1182">
        <v>294</v>
      </c>
      <c r="X1182" s="123">
        <f t="shared" si="18"/>
        <v>294</v>
      </c>
      <c r="Y1182" s="123">
        <v>294</v>
      </c>
      <c r="Z1182" s="123">
        <v>4</v>
      </c>
    </row>
    <row r="1183" spans="1:26" ht="12.75">
      <c r="A1183" s="623">
        <v>295</v>
      </c>
      <c r="B1183" s="624" t="s">
        <v>48</v>
      </c>
      <c r="C1183" s="623">
        <v>1995</v>
      </c>
      <c r="D1183" s="623" t="s">
        <v>121</v>
      </c>
      <c r="E1183" s="625" t="s">
        <v>436</v>
      </c>
      <c r="F1183" s="626" t="s">
        <v>1118</v>
      </c>
      <c r="G1183" s="623">
        <v>346</v>
      </c>
      <c r="H1183" s="623" t="s">
        <v>405</v>
      </c>
      <c r="I1183" s="623" t="s">
        <v>124</v>
      </c>
      <c r="J1183" s="623" t="s">
        <v>179</v>
      </c>
      <c r="K1183" s="627" t="s">
        <v>174</v>
      </c>
      <c r="L1183" s="560">
        <v>40713</v>
      </c>
      <c r="M1183" s="623" t="s">
        <v>151</v>
      </c>
      <c r="N1183" s="626" t="s">
        <v>436</v>
      </c>
      <c r="O1183" s="626" t="str">
        <f>E1183</f>
        <v>LE VIGAN</v>
      </c>
      <c r="P1183" s="911" t="s">
        <v>1118</v>
      </c>
      <c r="Q1183" s="626" t="str">
        <f>F1183</f>
        <v>6.1636</v>
      </c>
      <c r="R1183" s="606">
        <v>40713</v>
      </c>
      <c r="S1183" s="622" t="s">
        <v>72</v>
      </c>
      <c r="T1183">
        <v>295</v>
      </c>
      <c r="U1183"/>
      <c r="V1183"/>
      <c r="W1183"/>
      <c r="X1183" s="123">
        <f t="shared" si="18"/>
        <v>295</v>
      </c>
      <c r="Y1183">
        <v>295</v>
      </c>
      <c r="Z1183" s="123">
        <v>1</v>
      </c>
    </row>
    <row r="1184" spans="1:26" ht="12.75">
      <c r="A1184" s="628"/>
      <c r="B1184" s="629" t="s">
        <v>45</v>
      </c>
      <c r="C1184" s="628">
        <v>1998</v>
      </c>
      <c r="D1184" s="628" t="s">
        <v>129</v>
      </c>
      <c r="E1184" s="630"/>
      <c r="F1184" s="631"/>
      <c r="G1184" s="628"/>
      <c r="H1184" s="628"/>
      <c r="I1184" s="628"/>
      <c r="J1184" s="628"/>
      <c r="K1184" s="628"/>
      <c r="L1184" s="628"/>
      <c r="M1184" s="628"/>
      <c r="N1184" s="631" t="s">
        <v>436</v>
      </c>
      <c r="O1184" s="631" t="str">
        <f>O1183</f>
        <v>LE VIGAN</v>
      </c>
      <c r="P1184" s="930" t="s">
        <v>1118</v>
      </c>
      <c r="Q1184" s="631" t="str">
        <f>Q1183</f>
        <v>6.1636</v>
      </c>
      <c r="R1184" s="607">
        <v>40713</v>
      </c>
      <c r="S1184" s="622" t="s">
        <v>72</v>
      </c>
      <c r="T1184"/>
      <c r="U1184">
        <v>295</v>
      </c>
      <c r="V1184"/>
      <c r="W1184"/>
      <c r="X1184" s="123">
        <f t="shared" si="18"/>
        <v>295</v>
      </c>
      <c r="Y1184">
        <v>295</v>
      </c>
      <c r="Z1184" s="123">
        <v>2</v>
      </c>
    </row>
    <row r="1185" spans="1:26" ht="12.75">
      <c r="A1185" s="628"/>
      <c r="B1185" s="629" t="s">
        <v>44</v>
      </c>
      <c r="C1185" s="628">
        <v>1999</v>
      </c>
      <c r="D1185" s="628" t="s">
        <v>155</v>
      </c>
      <c r="E1185" s="630"/>
      <c r="F1185" s="631"/>
      <c r="G1185" s="628"/>
      <c r="H1185" s="628"/>
      <c r="I1185" s="628"/>
      <c r="J1185" s="628"/>
      <c r="K1185" s="628"/>
      <c r="L1185" s="628"/>
      <c r="M1185" s="628"/>
      <c r="N1185" s="631" t="s">
        <v>436</v>
      </c>
      <c r="O1185" s="631" t="str">
        <f>O1184</f>
        <v>LE VIGAN</v>
      </c>
      <c r="P1185" s="930" t="s">
        <v>1118</v>
      </c>
      <c r="Q1185" s="631" t="str">
        <f>Q1183</f>
        <v>6.1636</v>
      </c>
      <c r="R1185" s="607">
        <v>40713</v>
      </c>
      <c r="S1185" s="622" t="s">
        <v>72</v>
      </c>
      <c r="T1185"/>
      <c r="U1185"/>
      <c r="V1185">
        <v>295</v>
      </c>
      <c r="W1185"/>
      <c r="X1185" s="123">
        <f t="shared" si="18"/>
        <v>295</v>
      </c>
      <c r="Y1185">
        <v>295</v>
      </c>
      <c r="Z1185" s="123">
        <v>3</v>
      </c>
    </row>
    <row r="1186" spans="1:26" ht="12.75">
      <c r="A1186" s="632"/>
      <c r="B1186" s="633" t="s">
        <v>496</v>
      </c>
      <c r="C1186" s="632">
        <v>1992</v>
      </c>
      <c r="D1186" s="632" t="s">
        <v>146</v>
      </c>
      <c r="E1186" s="634"/>
      <c r="F1186" s="635"/>
      <c r="G1186" s="632"/>
      <c r="H1186" s="632"/>
      <c r="I1186" s="632"/>
      <c r="J1186" s="632"/>
      <c r="K1186" s="632"/>
      <c r="L1186" s="632"/>
      <c r="M1186" s="632"/>
      <c r="N1186" s="635" t="s">
        <v>436</v>
      </c>
      <c r="O1186" s="635" t="str">
        <f>O1185</f>
        <v>LE VIGAN</v>
      </c>
      <c r="P1186" s="932" t="s">
        <v>1118</v>
      </c>
      <c r="Q1186" s="635" t="str">
        <f>Q1183</f>
        <v>6.1636</v>
      </c>
      <c r="R1186" s="607">
        <v>40713</v>
      </c>
      <c r="S1186" s="622" t="s">
        <v>72</v>
      </c>
      <c r="T1186"/>
      <c r="U1186"/>
      <c r="V1186"/>
      <c r="W1186">
        <v>295</v>
      </c>
      <c r="X1186" s="123">
        <f t="shared" si="18"/>
        <v>295</v>
      </c>
      <c r="Y1186">
        <v>295</v>
      </c>
      <c r="Z1186" s="123">
        <v>4</v>
      </c>
    </row>
    <row r="1187" spans="1:26" s="123" customFormat="1" ht="12.75">
      <c r="A1187" s="174">
        <v>296</v>
      </c>
      <c r="B1187" s="195" t="s">
        <v>501</v>
      </c>
      <c r="C1187" s="175">
        <v>1994</v>
      </c>
      <c r="D1187" s="175" t="s">
        <v>155</v>
      </c>
      <c r="E1187" s="174" t="s">
        <v>412</v>
      </c>
      <c r="F1187" s="229" t="s">
        <v>1119</v>
      </c>
      <c r="G1187" s="175">
        <v>343</v>
      </c>
      <c r="H1187" s="175" t="s">
        <v>110</v>
      </c>
      <c r="I1187" s="175" t="s">
        <v>128</v>
      </c>
      <c r="J1187" s="175" t="s">
        <v>111</v>
      </c>
      <c r="K1187" s="241" t="s">
        <v>599</v>
      </c>
      <c r="L1187" s="257">
        <v>38949</v>
      </c>
      <c r="M1187" s="174" t="s">
        <v>151</v>
      </c>
      <c r="N1187" s="576" t="s">
        <v>412</v>
      </c>
      <c r="O1187" s="576" t="str">
        <f>E1187</f>
        <v>LODEVE</v>
      </c>
      <c r="P1187" s="576" t="s">
        <v>1119</v>
      </c>
      <c r="Q1187" s="576" t="str">
        <f>F1187</f>
        <v>6.1710</v>
      </c>
      <c r="R1187" s="127">
        <f>L1187</f>
        <v>38949</v>
      </c>
      <c r="S1187" s="567" t="s">
        <v>72</v>
      </c>
      <c r="T1187" s="50">
        <v>296</v>
      </c>
      <c r="U1187"/>
      <c r="V1187"/>
      <c r="W1187"/>
      <c r="X1187" s="123">
        <f t="shared" si="18"/>
        <v>296</v>
      </c>
      <c r="Y1187" s="123">
        <v>296</v>
      </c>
      <c r="Z1187" s="123">
        <v>1</v>
      </c>
    </row>
    <row r="1188" spans="1:26" s="123" customFormat="1" ht="12.75">
      <c r="A1188" s="180"/>
      <c r="B1188" s="200" t="s">
        <v>600</v>
      </c>
      <c r="C1188" s="181">
        <v>1990</v>
      </c>
      <c r="D1188" s="181" t="s">
        <v>121</v>
      </c>
      <c r="E1188" s="180"/>
      <c r="F1188" s="213"/>
      <c r="G1188" s="181"/>
      <c r="H1188" s="181"/>
      <c r="I1188" s="181"/>
      <c r="J1188" s="181"/>
      <c r="K1188" s="181"/>
      <c r="L1188" s="180"/>
      <c r="M1188" s="180"/>
      <c r="N1188" s="589" t="s">
        <v>412</v>
      </c>
      <c r="O1188" s="589" t="str">
        <f>O1187</f>
        <v>LODEVE</v>
      </c>
      <c r="P1188" s="589" t="s">
        <v>1119</v>
      </c>
      <c r="Q1188" s="589" t="str">
        <f>Q1187</f>
        <v>6.1710</v>
      </c>
      <c r="R1188" s="126">
        <f>R1187</f>
        <v>38949</v>
      </c>
      <c r="S1188" s="453" t="s">
        <v>72</v>
      </c>
      <c r="T1188" s="50"/>
      <c r="U1188" s="50">
        <v>296</v>
      </c>
      <c r="V1188"/>
      <c r="W1188"/>
      <c r="X1188" s="123">
        <f t="shared" si="18"/>
        <v>296</v>
      </c>
      <c r="Y1188" s="123">
        <v>296</v>
      </c>
      <c r="Z1188" s="123">
        <v>2</v>
      </c>
    </row>
    <row r="1189" spans="1:26" s="123" customFormat="1" ht="12.75">
      <c r="A1189" s="180"/>
      <c r="B1189" s="200" t="s">
        <v>553</v>
      </c>
      <c r="C1189" s="181">
        <v>1992</v>
      </c>
      <c r="D1189" s="181" t="s">
        <v>125</v>
      </c>
      <c r="E1189" s="180"/>
      <c r="F1189" s="213"/>
      <c r="G1189" s="181"/>
      <c r="H1189" s="181"/>
      <c r="I1189" s="181"/>
      <c r="J1189" s="181"/>
      <c r="K1189" s="181"/>
      <c r="L1189" s="180"/>
      <c r="M1189" s="180"/>
      <c r="N1189" s="589" t="s">
        <v>412</v>
      </c>
      <c r="O1189" s="589" t="str">
        <f>O1188</f>
        <v>LODEVE</v>
      </c>
      <c r="P1189" s="589" t="s">
        <v>1119</v>
      </c>
      <c r="Q1189" s="589" t="str">
        <f>Q1187</f>
        <v>6.1710</v>
      </c>
      <c r="R1189" s="126">
        <f>R1187</f>
        <v>38949</v>
      </c>
      <c r="S1189" s="453" t="s">
        <v>72</v>
      </c>
      <c r="T1189" s="50"/>
      <c r="U1189" s="50"/>
      <c r="V1189" s="50">
        <v>296</v>
      </c>
      <c r="W1189"/>
      <c r="X1189" s="123">
        <f t="shared" si="18"/>
        <v>296</v>
      </c>
      <c r="Y1189" s="123">
        <v>296</v>
      </c>
      <c r="Z1189" s="123">
        <v>3</v>
      </c>
    </row>
    <row r="1190" spans="1:26" s="123" customFormat="1" ht="12.75">
      <c r="A1190" s="185"/>
      <c r="B1190" s="206" t="s">
        <v>500</v>
      </c>
      <c r="C1190" s="186">
        <v>1987</v>
      </c>
      <c r="D1190" s="186" t="s">
        <v>146</v>
      </c>
      <c r="E1190" s="185"/>
      <c r="F1190" s="238"/>
      <c r="G1190" s="186"/>
      <c r="H1190" s="186"/>
      <c r="I1190" s="186"/>
      <c r="J1190" s="186"/>
      <c r="K1190" s="186"/>
      <c r="L1190" s="185"/>
      <c r="M1190" s="185"/>
      <c r="N1190" s="595" t="s">
        <v>412</v>
      </c>
      <c r="O1190" s="595" t="str">
        <f>O1189</f>
        <v>LODEVE</v>
      </c>
      <c r="P1190" s="595" t="s">
        <v>1119</v>
      </c>
      <c r="Q1190" s="595" t="str">
        <f>Q1187</f>
        <v>6.1710</v>
      </c>
      <c r="R1190" s="126">
        <f>R1187</f>
        <v>38949</v>
      </c>
      <c r="S1190" s="453" t="s">
        <v>72</v>
      </c>
      <c r="T1190" s="50"/>
      <c r="U1190" s="50"/>
      <c r="V1190" s="50"/>
      <c r="W1190" s="50">
        <v>296</v>
      </c>
      <c r="X1190" s="123">
        <f t="shared" si="18"/>
        <v>296</v>
      </c>
      <c r="Y1190" s="123">
        <v>296</v>
      </c>
      <c r="Z1190" s="123">
        <v>4</v>
      </c>
    </row>
    <row r="1191" spans="1:26" ht="12.75">
      <c r="A1191" s="289">
        <v>297</v>
      </c>
      <c r="B1191" s="290" t="s">
        <v>737</v>
      </c>
      <c r="C1191" s="289">
        <v>1996</v>
      </c>
      <c r="D1191" s="289" t="s">
        <v>155</v>
      </c>
      <c r="E1191" s="289" t="s">
        <v>144</v>
      </c>
      <c r="F1191" s="291" t="s">
        <v>1120</v>
      </c>
      <c r="G1191" s="289">
        <v>342</v>
      </c>
      <c r="H1191" s="289" t="s">
        <v>615</v>
      </c>
      <c r="I1191" s="289" t="s">
        <v>412</v>
      </c>
      <c r="J1191" s="289" t="s">
        <v>111</v>
      </c>
      <c r="K1191" s="292" t="s">
        <v>118</v>
      </c>
      <c r="L1191" s="293">
        <v>39662</v>
      </c>
      <c r="M1191" s="289" t="s">
        <v>151</v>
      </c>
      <c r="N1191" s="576" t="s">
        <v>144</v>
      </c>
      <c r="O1191" s="576" t="str">
        <f>E1191</f>
        <v>CLERMONT L'HERAULT</v>
      </c>
      <c r="P1191" s="576" t="s">
        <v>1120</v>
      </c>
      <c r="Q1191" s="576" t="str">
        <f>F1191</f>
        <v>6.1714</v>
      </c>
      <c r="R1191" s="277">
        <v>39662</v>
      </c>
      <c r="S1191" s="567" t="s">
        <v>72</v>
      </c>
      <c r="T1191">
        <v>297</v>
      </c>
      <c r="U1191" s="50"/>
      <c r="V1191" s="50"/>
      <c r="W1191" s="50"/>
      <c r="X1191" s="123">
        <f t="shared" si="18"/>
        <v>297</v>
      </c>
      <c r="Y1191" s="123">
        <v>297</v>
      </c>
      <c r="Z1191" s="123">
        <v>1</v>
      </c>
    </row>
    <row r="1192" spans="1:26" ht="12.75">
      <c r="A1192" s="294"/>
      <c r="B1192" s="295" t="s">
        <v>738</v>
      </c>
      <c r="C1192" s="294">
        <v>1996</v>
      </c>
      <c r="D1192" s="294" t="s">
        <v>155</v>
      </c>
      <c r="E1192" s="294"/>
      <c r="F1192" s="296"/>
      <c r="G1192" s="294"/>
      <c r="H1192" s="294"/>
      <c r="I1192" s="294"/>
      <c r="J1192" s="294"/>
      <c r="K1192" s="297"/>
      <c r="L1192" s="298"/>
      <c r="M1192" s="294"/>
      <c r="N1192" s="589" t="s">
        <v>144</v>
      </c>
      <c r="O1192" s="589" t="str">
        <f>O1191</f>
        <v>CLERMONT L'HERAULT</v>
      </c>
      <c r="P1192" s="589" t="s">
        <v>1120</v>
      </c>
      <c r="Q1192" s="589" t="str">
        <f>Q1191</f>
        <v>6.1714</v>
      </c>
      <c r="R1192" s="283">
        <v>39662</v>
      </c>
      <c r="S1192" s="453" t="s">
        <v>72</v>
      </c>
      <c r="T1192"/>
      <c r="U1192">
        <v>297</v>
      </c>
      <c r="V1192" s="50"/>
      <c r="W1192" s="50"/>
      <c r="X1192" s="123">
        <f t="shared" si="18"/>
        <v>297</v>
      </c>
      <c r="Y1192" s="123">
        <v>297</v>
      </c>
      <c r="Z1192" s="123">
        <v>2</v>
      </c>
    </row>
    <row r="1193" spans="1:26" ht="12.75">
      <c r="A1193" s="294"/>
      <c r="B1193" s="295" t="s">
        <v>619</v>
      </c>
      <c r="C1193" s="294">
        <v>1992</v>
      </c>
      <c r="D1193" s="294" t="s">
        <v>121</v>
      </c>
      <c r="E1193" s="294"/>
      <c r="F1193" s="296"/>
      <c r="G1193" s="294"/>
      <c r="H1193" s="294"/>
      <c r="I1193" s="294"/>
      <c r="J1193" s="294"/>
      <c r="K1193" s="297"/>
      <c r="L1193" s="298"/>
      <c r="M1193" s="294"/>
      <c r="N1193" s="589" t="s">
        <v>144</v>
      </c>
      <c r="O1193" s="589" t="str">
        <f>O1192</f>
        <v>CLERMONT L'HERAULT</v>
      </c>
      <c r="P1193" s="589" t="s">
        <v>1120</v>
      </c>
      <c r="Q1193" s="589" t="str">
        <f>Q1191</f>
        <v>6.1714</v>
      </c>
      <c r="R1193" s="283">
        <v>39662</v>
      </c>
      <c r="S1193" s="453" t="s">
        <v>72</v>
      </c>
      <c r="T1193"/>
      <c r="U1193"/>
      <c r="V1193">
        <v>297</v>
      </c>
      <c r="W1193" s="50"/>
      <c r="X1193" s="123">
        <f t="shared" si="18"/>
        <v>297</v>
      </c>
      <c r="Y1193" s="123">
        <v>297</v>
      </c>
      <c r="Z1193" s="123">
        <v>3</v>
      </c>
    </row>
    <row r="1194" spans="1:26" ht="12.75">
      <c r="A1194" s="299"/>
      <c r="B1194" s="300" t="s">
        <v>618</v>
      </c>
      <c r="C1194" s="299">
        <v>1969</v>
      </c>
      <c r="D1194" s="299" t="s">
        <v>322</v>
      </c>
      <c r="E1194" s="299"/>
      <c r="F1194" s="301"/>
      <c r="G1194" s="299"/>
      <c r="H1194" s="299"/>
      <c r="I1194" s="299"/>
      <c r="J1194" s="299"/>
      <c r="K1194" s="302"/>
      <c r="L1194" s="303"/>
      <c r="M1194" s="299"/>
      <c r="N1194" s="595" t="s">
        <v>144</v>
      </c>
      <c r="O1194" s="595" t="str">
        <f>O1193</f>
        <v>CLERMONT L'HERAULT</v>
      </c>
      <c r="P1194" s="595" t="s">
        <v>1120</v>
      </c>
      <c r="Q1194" s="595" t="str">
        <f>Q1191</f>
        <v>6.1714</v>
      </c>
      <c r="R1194" s="283">
        <v>39662</v>
      </c>
      <c r="S1194" s="453" t="s">
        <v>72</v>
      </c>
      <c r="T1194"/>
      <c r="U1194"/>
      <c r="V1194"/>
      <c r="W1194">
        <v>297</v>
      </c>
      <c r="X1194" s="123">
        <f t="shared" si="18"/>
        <v>297</v>
      </c>
      <c r="Y1194" s="123">
        <v>297</v>
      </c>
      <c r="Z1194" s="123">
        <v>4</v>
      </c>
    </row>
    <row r="1195" spans="1:26" ht="12.75">
      <c r="A1195" s="326">
        <v>298</v>
      </c>
      <c r="B1195" s="343" t="s">
        <v>348</v>
      </c>
      <c r="C1195" s="326">
        <v>1969</v>
      </c>
      <c r="D1195" s="326" t="s">
        <v>129</v>
      </c>
      <c r="E1195" s="376" t="s">
        <v>113</v>
      </c>
      <c r="F1195" s="388" t="s">
        <v>1121</v>
      </c>
      <c r="G1195" s="376">
        <v>265</v>
      </c>
      <c r="H1195" s="376" t="s">
        <v>342</v>
      </c>
      <c r="I1195" s="376" t="s">
        <v>343</v>
      </c>
      <c r="J1195" s="376" t="s">
        <v>111</v>
      </c>
      <c r="K1195" s="407" t="s">
        <v>153</v>
      </c>
      <c r="L1195" s="426">
        <v>30135</v>
      </c>
      <c r="M1195" s="441" t="s">
        <v>126</v>
      </c>
      <c r="N1195" s="605" t="s">
        <v>113</v>
      </c>
      <c r="O1195" s="605" t="str">
        <f>E1195</f>
        <v>SALINDRES</v>
      </c>
      <c r="P1195" s="605" t="s">
        <v>1121</v>
      </c>
      <c r="Q1195" s="605" t="str">
        <f>F1195</f>
        <v>6.177</v>
      </c>
      <c r="R1195" s="127">
        <f>L1195</f>
        <v>30135</v>
      </c>
      <c r="S1195" s="567" t="s">
        <v>72</v>
      </c>
      <c r="T1195">
        <v>298</v>
      </c>
      <c r="U1195"/>
      <c r="V1195"/>
      <c r="W1195"/>
      <c r="X1195" s="123">
        <f t="shared" si="18"/>
        <v>298</v>
      </c>
      <c r="Y1195" s="123">
        <v>298</v>
      </c>
      <c r="Z1195" s="123">
        <v>1</v>
      </c>
    </row>
    <row r="1196" spans="1:26" ht="12.75">
      <c r="A1196" s="331"/>
      <c r="B1196" s="354" t="s">
        <v>350</v>
      </c>
      <c r="C1196" s="331">
        <v>1969</v>
      </c>
      <c r="D1196" s="331" t="s">
        <v>129</v>
      </c>
      <c r="E1196" s="379"/>
      <c r="F1196" s="392"/>
      <c r="G1196" s="379"/>
      <c r="H1196" s="379"/>
      <c r="I1196" s="379"/>
      <c r="J1196" s="379"/>
      <c r="K1196" s="379"/>
      <c r="L1196" s="431"/>
      <c r="M1196" s="443"/>
      <c r="N1196" s="603" t="s">
        <v>113</v>
      </c>
      <c r="O1196" s="603" t="str">
        <f>O1195</f>
        <v>SALINDRES</v>
      </c>
      <c r="P1196" s="603" t="s">
        <v>1121</v>
      </c>
      <c r="Q1196" s="603" t="str">
        <f>Q1195</f>
        <v>6.177</v>
      </c>
      <c r="R1196" s="126">
        <f>R1195</f>
        <v>30135</v>
      </c>
      <c r="S1196" s="453" t="s">
        <v>72</v>
      </c>
      <c r="T1196"/>
      <c r="U1196">
        <v>298</v>
      </c>
      <c r="V1196"/>
      <c r="W1196"/>
      <c r="X1196" s="123">
        <f t="shared" si="18"/>
        <v>298</v>
      </c>
      <c r="Y1196" s="123">
        <v>298</v>
      </c>
      <c r="Z1196" s="123">
        <v>2</v>
      </c>
    </row>
    <row r="1197" spans="1:26" ht="12.75">
      <c r="A1197" s="331"/>
      <c r="B1197" s="350" t="s">
        <v>352</v>
      </c>
      <c r="C1197" s="331">
        <v>1970</v>
      </c>
      <c r="D1197" s="331" t="s">
        <v>155</v>
      </c>
      <c r="E1197" s="379"/>
      <c r="F1197" s="392"/>
      <c r="G1197" s="379"/>
      <c r="H1197" s="379"/>
      <c r="I1197" s="379"/>
      <c r="J1197" s="379"/>
      <c r="K1197" s="379"/>
      <c r="L1197" s="431"/>
      <c r="M1197" s="443"/>
      <c r="N1197" s="603" t="s">
        <v>113</v>
      </c>
      <c r="O1197" s="603" t="str">
        <f>O1196</f>
        <v>SALINDRES</v>
      </c>
      <c r="P1197" s="603" t="s">
        <v>1121</v>
      </c>
      <c r="Q1197" s="603" t="str">
        <f>Q1195</f>
        <v>6.177</v>
      </c>
      <c r="R1197" s="126">
        <f>R1195</f>
        <v>30135</v>
      </c>
      <c r="S1197" s="453" t="s">
        <v>72</v>
      </c>
      <c r="T1197"/>
      <c r="U1197"/>
      <c r="V1197">
        <v>298</v>
      </c>
      <c r="W1197"/>
      <c r="X1197" s="123">
        <f t="shared" si="18"/>
        <v>298</v>
      </c>
      <c r="Y1197" s="123">
        <v>298</v>
      </c>
      <c r="Z1197" s="123">
        <v>3</v>
      </c>
    </row>
    <row r="1198" spans="1:26" ht="12.75">
      <c r="A1198" s="336"/>
      <c r="B1198" s="361" t="s">
        <v>349</v>
      </c>
      <c r="C1198" s="336">
        <v>1969</v>
      </c>
      <c r="D1198" s="336" t="s">
        <v>129</v>
      </c>
      <c r="E1198" s="380"/>
      <c r="F1198" s="397"/>
      <c r="G1198" s="380"/>
      <c r="H1198" s="380"/>
      <c r="I1198" s="380"/>
      <c r="J1198" s="380"/>
      <c r="K1198" s="380"/>
      <c r="L1198" s="437"/>
      <c r="M1198" s="444"/>
      <c r="N1198" s="599" t="s">
        <v>113</v>
      </c>
      <c r="O1198" s="599" t="str">
        <f>O1197</f>
        <v>SALINDRES</v>
      </c>
      <c r="P1198" s="599" t="s">
        <v>1121</v>
      </c>
      <c r="Q1198" s="599" t="str">
        <f>Q1195</f>
        <v>6.177</v>
      </c>
      <c r="R1198" s="126">
        <f>R1195</f>
        <v>30135</v>
      </c>
      <c r="S1198" s="453" t="s">
        <v>72</v>
      </c>
      <c r="T1198"/>
      <c r="U1198"/>
      <c r="V1198"/>
      <c r="W1198">
        <v>298</v>
      </c>
      <c r="X1198" s="123">
        <f t="shared" si="18"/>
        <v>298</v>
      </c>
      <c r="Y1198" s="123">
        <v>298</v>
      </c>
      <c r="Z1198" s="123">
        <v>4</v>
      </c>
    </row>
    <row r="1199" spans="1:26" s="50" customFormat="1" ht="12.75">
      <c r="A1199" s="175">
        <v>299</v>
      </c>
      <c r="B1199" s="196" t="s">
        <v>487</v>
      </c>
      <c r="C1199" s="175">
        <v>1969</v>
      </c>
      <c r="D1199" s="175" t="s">
        <v>488</v>
      </c>
      <c r="E1199" s="174" t="s">
        <v>144</v>
      </c>
      <c r="F1199" s="229" t="s">
        <v>1122</v>
      </c>
      <c r="G1199" s="241">
        <v>264</v>
      </c>
      <c r="H1199" s="175" t="s">
        <v>110</v>
      </c>
      <c r="I1199" s="175" t="s">
        <v>124</v>
      </c>
      <c r="J1199" s="175" t="s">
        <v>179</v>
      </c>
      <c r="K1199" s="241" t="s">
        <v>489</v>
      </c>
      <c r="L1199" s="257">
        <v>38221</v>
      </c>
      <c r="M1199" s="174" t="s">
        <v>151</v>
      </c>
      <c r="N1199" s="576" t="s">
        <v>144</v>
      </c>
      <c r="O1199" s="576" t="str">
        <f>E1199</f>
        <v>CLERMONT L'HERAULT</v>
      </c>
      <c r="P1199" s="576" t="s">
        <v>1122</v>
      </c>
      <c r="Q1199" s="576" t="str">
        <f>F1199</f>
        <v>6.1832</v>
      </c>
      <c r="R1199" s="127">
        <f>L1199</f>
        <v>38221</v>
      </c>
      <c r="S1199" s="567" t="s">
        <v>72</v>
      </c>
      <c r="T1199" s="50">
        <v>299</v>
      </c>
      <c r="U1199"/>
      <c r="V1199"/>
      <c r="W1199"/>
      <c r="X1199" s="123">
        <f t="shared" si="18"/>
        <v>299</v>
      </c>
      <c r="Y1199" s="31">
        <v>299</v>
      </c>
      <c r="Z1199" s="123">
        <v>1</v>
      </c>
    </row>
    <row r="1200" spans="1:26" s="50" customFormat="1" ht="12.75">
      <c r="A1200" s="181"/>
      <c r="B1200" s="201" t="s">
        <v>490</v>
      </c>
      <c r="C1200" s="181">
        <v>1990</v>
      </c>
      <c r="D1200" s="181" t="s">
        <v>125</v>
      </c>
      <c r="E1200" s="180"/>
      <c r="F1200" s="213"/>
      <c r="G1200" s="213"/>
      <c r="H1200" s="181"/>
      <c r="I1200" s="181"/>
      <c r="J1200" s="181"/>
      <c r="K1200" s="181"/>
      <c r="L1200" s="180"/>
      <c r="M1200" s="180"/>
      <c r="N1200" s="589" t="s">
        <v>144</v>
      </c>
      <c r="O1200" s="589" t="str">
        <f>O1199</f>
        <v>CLERMONT L'HERAULT</v>
      </c>
      <c r="P1200" s="589" t="s">
        <v>1122</v>
      </c>
      <c r="Q1200" s="589" t="str">
        <f>Q1199</f>
        <v>6.1832</v>
      </c>
      <c r="R1200" s="126">
        <f>R1199</f>
        <v>38221</v>
      </c>
      <c r="S1200" s="453" t="s">
        <v>72</v>
      </c>
      <c r="U1200" s="50">
        <v>299</v>
      </c>
      <c r="V1200"/>
      <c r="W1200"/>
      <c r="X1200" s="123">
        <f t="shared" si="18"/>
        <v>299</v>
      </c>
      <c r="Y1200" s="31">
        <v>299</v>
      </c>
      <c r="Z1200" s="123">
        <v>2</v>
      </c>
    </row>
    <row r="1201" spans="1:26" s="50" customFormat="1" ht="12.75">
      <c r="A1201" s="181"/>
      <c r="B1201" s="201" t="s">
        <v>491</v>
      </c>
      <c r="C1201" s="181">
        <v>1972</v>
      </c>
      <c r="D1201" s="181" t="s">
        <v>492</v>
      </c>
      <c r="E1201" s="180"/>
      <c r="F1201" s="213"/>
      <c r="G1201" s="213"/>
      <c r="H1201" s="181"/>
      <c r="I1201" s="181"/>
      <c r="J1201" s="181"/>
      <c r="K1201" s="181"/>
      <c r="L1201" s="180"/>
      <c r="M1201" s="180"/>
      <c r="N1201" s="589" t="s">
        <v>144</v>
      </c>
      <c r="O1201" s="589" t="str">
        <f>O1200</f>
        <v>CLERMONT L'HERAULT</v>
      </c>
      <c r="P1201" s="589" t="s">
        <v>1122</v>
      </c>
      <c r="Q1201" s="589" t="str">
        <f>Q1199</f>
        <v>6.1832</v>
      </c>
      <c r="R1201" s="126">
        <f>R1199</f>
        <v>38221</v>
      </c>
      <c r="S1201" s="453" t="s">
        <v>72</v>
      </c>
      <c r="V1201" s="50">
        <v>299</v>
      </c>
      <c r="W1201"/>
      <c r="X1201" s="123">
        <f t="shared" si="18"/>
        <v>299</v>
      </c>
      <c r="Y1201" s="31">
        <v>299</v>
      </c>
      <c r="Z1201" s="123">
        <v>3</v>
      </c>
    </row>
    <row r="1202" spans="1:26" s="50" customFormat="1" ht="12.75">
      <c r="A1202" s="186"/>
      <c r="B1202" s="207" t="s">
        <v>427</v>
      </c>
      <c r="C1202" s="186">
        <v>1989</v>
      </c>
      <c r="D1202" s="186" t="s">
        <v>127</v>
      </c>
      <c r="E1202" s="185"/>
      <c r="F1202" s="238"/>
      <c r="G1202" s="238"/>
      <c r="H1202" s="186"/>
      <c r="I1202" s="186"/>
      <c r="J1202" s="186"/>
      <c r="K1202" s="186"/>
      <c r="L1202" s="185"/>
      <c r="M1202" s="185"/>
      <c r="N1202" s="595" t="s">
        <v>144</v>
      </c>
      <c r="O1202" s="595" t="str">
        <f>O1201</f>
        <v>CLERMONT L'HERAULT</v>
      </c>
      <c r="P1202" s="595" t="s">
        <v>1122</v>
      </c>
      <c r="Q1202" s="595" t="str">
        <f>Q1199</f>
        <v>6.1832</v>
      </c>
      <c r="R1202" s="126">
        <f>R1199</f>
        <v>38221</v>
      </c>
      <c r="S1202" s="453" t="s">
        <v>72</v>
      </c>
      <c r="W1202" s="50">
        <v>299</v>
      </c>
      <c r="X1202" s="123">
        <f t="shared" si="18"/>
        <v>299</v>
      </c>
      <c r="Y1202" s="31">
        <v>299</v>
      </c>
      <c r="Z1202" s="123">
        <v>4</v>
      </c>
    </row>
    <row r="1203" spans="1:26" s="123" customFormat="1" ht="12.75">
      <c r="A1203" s="168">
        <v>300</v>
      </c>
      <c r="B1203" s="197"/>
      <c r="C1203" s="168"/>
      <c r="D1203" s="168"/>
      <c r="E1203" s="173" t="s">
        <v>458</v>
      </c>
      <c r="F1203" s="226" t="s">
        <v>1123</v>
      </c>
      <c r="G1203" s="168">
        <v>264</v>
      </c>
      <c r="H1203" s="168" t="s">
        <v>110</v>
      </c>
      <c r="I1203" s="168" t="s">
        <v>574</v>
      </c>
      <c r="J1203" s="168" t="s">
        <v>111</v>
      </c>
      <c r="K1203" s="242" t="s">
        <v>364</v>
      </c>
      <c r="L1203" s="254">
        <v>22891</v>
      </c>
      <c r="M1203" s="168" t="s">
        <v>137</v>
      </c>
      <c r="N1203" s="570" t="s">
        <v>458</v>
      </c>
      <c r="O1203" s="570" t="str">
        <f>E1203</f>
        <v>E.N. PERPIGNAN</v>
      </c>
      <c r="P1203" s="570" t="s">
        <v>1123</v>
      </c>
      <c r="Q1203" s="570" t="str">
        <f>F1203</f>
        <v>6.185</v>
      </c>
      <c r="R1203" s="127">
        <f>L1203</f>
        <v>22891</v>
      </c>
      <c r="S1203" s="567" t="s">
        <v>72</v>
      </c>
      <c r="T1203">
        <v>300</v>
      </c>
      <c r="U1203" s="50"/>
      <c r="V1203" s="50"/>
      <c r="W1203" s="50"/>
      <c r="X1203" s="123">
        <f t="shared" si="18"/>
        <v>300</v>
      </c>
      <c r="Y1203" s="1">
        <v>300</v>
      </c>
      <c r="Z1203" s="123">
        <v>1</v>
      </c>
    </row>
    <row r="1204" spans="1:26" s="123" customFormat="1" ht="12.75">
      <c r="A1204" s="170"/>
      <c r="B1204" s="202"/>
      <c r="C1204" s="170"/>
      <c r="D1204" s="170"/>
      <c r="E1204" s="179"/>
      <c r="F1204" s="211"/>
      <c r="G1204" s="170"/>
      <c r="H1204" s="170"/>
      <c r="I1204" s="170"/>
      <c r="J1204" s="170"/>
      <c r="K1204" s="170"/>
      <c r="L1204" s="179"/>
      <c r="M1204" s="170"/>
      <c r="N1204" s="571" t="s">
        <v>458</v>
      </c>
      <c r="O1204" s="571" t="str">
        <f>O1203</f>
        <v>E.N. PERPIGNAN</v>
      </c>
      <c r="P1204" s="571" t="s">
        <v>1123</v>
      </c>
      <c r="Q1204" s="571" t="str">
        <f>Q1203</f>
        <v>6.185</v>
      </c>
      <c r="R1204" s="126">
        <f>R1203</f>
        <v>22891</v>
      </c>
      <c r="S1204" s="453" t="s">
        <v>72</v>
      </c>
      <c r="T1204"/>
      <c r="U1204">
        <v>300</v>
      </c>
      <c r="V1204" s="50"/>
      <c r="W1204" s="50"/>
      <c r="X1204" s="123">
        <f t="shared" si="18"/>
        <v>300</v>
      </c>
      <c r="Y1204" s="1">
        <v>300</v>
      </c>
      <c r="Z1204" s="123">
        <v>2</v>
      </c>
    </row>
    <row r="1205" spans="1:26" s="123" customFormat="1" ht="12.75">
      <c r="A1205" s="170"/>
      <c r="B1205" s="202"/>
      <c r="C1205" s="170"/>
      <c r="D1205" s="170"/>
      <c r="E1205" s="179"/>
      <c r="F1205" s="211"/>
      <c r="G1205" s="170"/>
      <c r="H1205" s="170"/>
      <c r="I1205" s="170"/>
      <c r="J1205" s="170"/>
      <c r="K1205" s="170"/>
      <c r="L1205" s="179"/>
      <c r="M1205" s="170"/>
      <c r="N1205" s="571" t="s">
        <v>458</v>
      </c>
      <c r="O1205" s="571" t="str">
        <f>O1204</f>
        <v>E.N. PERPIGNAN</v>
      </c>
      <c r="P1205" s="571" t="s">
        <v>1123</v>
      </c>
      <c r="Q1205" s="571" t="str">
        <f>Q1203</f>
        <v>6.185</v>
      </c>
      <c r="R1205" s="126">
        <f>R1203</f>
        <v>22891</v>
      </c>
      <c r="S1205" s="453" t="s">
        <v>72</v>
      </c>
      <c r="T1205"/>
      <c r="U1205"/>
      <c r="V1205">
        <v>300</v>
      </c>
      <c r="W1205" s="50"/>
      <c r="X1205" s="123">
        <f t="shared" si="18"/>
        <v>300</v>
      </c>
      <c r="Y1205" s="1">
        <v>300</v>
      </c>
      <c r="Z1205" s="123">
        <v>3</v>
      </c>
    </row>
    <row r="1206" spans="1:26" s="123" customFormat="1" ht="12.75">
      <c r="A1206" s="172"/>
      <c r="B1206" s="208"/>
      <c r="C1206" s="172"/>
      <c r="D1206" s="172"/>
      <c r="E1206" s="184"/>
      <c r="F1206" s="394"/>
      <c r="G1206" s="172"/>
      <c r="H1206" s="172"/>
      <c r="I1206" s="172"/>
      <c r="J1206" s="172"/>
      <c r="K1206" s="172"/>
      <c r="L1206" s="184"/>
      <c r="M1206" s="172"/>
      <c r="N1206" s="572" t="s">
        <v>458</v>
      </c>
      <c r="O1206" s="572" t="str">
        <f>O1205</f>
        <v>E.N. PERPIGNAN</v>
      </c>
      <c r="P1206" s="572" t="s">
        <v>1123</v>
      </c>
      <c r="Q1206" s="572" t="str">
        <f>Q1203</f>
        <v>6.185</v>
      </c>
      <c r="R1206" s="126">
        <f>R1203</f>
        <v>22891</v>
      </c>
      <c r="S1206" s="453" t="s">
        <v>72</v>
      </c>
      <c r="T1206"/>
      <c r="U1206"/>
      <c r="V1206"/>
      <c r="W1206">
        <v>300</v>
      </c>
      <c r="X1206" s="123">
        <f t="shared" si="18"/>
        <v>300</v>
      </c>
      <c r="Y1206" s="1">
        <v>300</v>
      </c>
      <c r="Z1206" s="123">
        <v>4</v>
      </c>
    </row>
    <row r="1207" spans="1:26" ht="12.75">
      <c r="A1207" s="147">
        <v>301</v>
      </c>
      <c r="B1207" s="148" t="s">
        <v>646</v>
      </c>
      <c r="C1207" s="147">
        <v>1990</v>
      </c>
      <c r="D1207" s="147" t="s">
        <v>123</v>
      </c>
      <c r="E1207" s="144" t="s">
        <v>436</v>
      </c>
      <c r="F1207" s="143" t="s">
        <v>1124</v>
      </c>
      <c r="G1207" s="147">
        <v>331</v>
      </c>
      <c r="H1207" s="144" t="s">
        <v>110</v>
      </c>
      <c r="I1207" s="144" t="s">
        <v>122</v>
      </c>
      <c r="J1207" s="147" t="s">
        <v>111</v>
      </c>
      <c r="K1207" s="146" t="s">
        <v>645</v>
      </c>
      <c r="L1207" s="145">
        <v>39313</v>
      </c>
      <c r="M1207" s="144" t="s">
        <v>151</v>
      </c>
      <c r="N1207" s="576" t="s">
        <v>436</v>
      </c>
      <c r="O1207" s="576" t="str">
        <f>E1207</f>
        <v>LE VIGAN</v>
      </c>
      <c r="P1207" s="576" t="s">
        <v>1124</v>
      </c>
      <c r="Q1207" s="576" t="str">
        <f>F1207</f>
        <v>6.1980</v>
      </c>
      <c r="R1207" s="142">
        <f>L1207</f>
        <v>39313</v>
      </c>
      <c r="S1207" s="567" t="s">
        <v>72</v>
      </c>
      <c r="T1207">
        <v>301</v>
      </c>
      <c r="U1207"/>
      <c r="V1207"/>
      <c r="W1207"/>
      <c r="X1207" s="123">
        <f t="shared" si="18"/>
        <v>301</v>
      </c>
      <c r="Y1207" s="123">
        <v>301</v>
      </c>
      <c r="Z1207" s="123">
        <v>1</v>
      </c>
    </row>
    <row r="1208" spans="1:26" ht="12.75">
      <c r="A1208" s="139"/>
      <c r="B1208" s="141" t="s">
        <v>644</v>
      </c>
      <c r="C1208" s="139">
        <v>1989</v>
      </c>
      <c r="D1208" s="139" t="s">
        <v>114</v>
      </c>
      <c r="E1208" s="137"/>
      <c r="F1208" s="140"/>
      <c r="G1208" s="139"/>
      <c r="H1208" s="137"/>
      <c r="I1208" s="137"/>
      <c r="J1208" s="139"/>
      <c r="K1208" s="136"/>
      <c r="L1208" s="138"/>
      <c r="M1208" s="137"/>
      <c r="N1208" s="589" t="s">
        <v>436</v>
      </c>
      <c r="O1208" s="589" t="str">
        <f>O1207</f>
        <v>LE VIGAN</v>
      </c>
      <c r="P1208" s="589" t="s">
        <v>1124</v>
      </c>
      <c r="Q1208" s="589" t="str">
        <f>Q1207</f>
        <v>6.1980</v>
      </c>
      <c r="R1208" s="129">
        <f>R1207</f>
        <v>39313</v>
      </c>
      <c r="S1208" s="453" t="s">
        <v>72</v>
      </c>
      <c r="T1208"/>
      <c r="U1208">
        <v>301</v>
      </c>
      <c r="V1208"/>
      <c r="W1208"/>
      <c r="X1208" s="123">
        <f t="shared" si="18"/>
        <v>301</v>
      </c>
      <c r="Y1208" s="123">
        <v>301</v>
      </c>
      <c r="Z1208" s="123">
        <v>2</v>
      </c>
    </row>
    <row r="1209" spans="1:26" ht="12.75">
      <c r="A1209" s="139"/>
      <c r="B1209" s="141" t="s">
        <v>643</v>
      </c>
      <c r="C1209" s="139">
        <v>1990</v>
      </c>
      <c r="D1209" s="139" t="s">
        <v>123</v>
      </c>
      <c r="E1209" s="137"/>
      <c r="F1209" s="140"/>
      <c r="G1209" s="139"/>
      <c r="H1209" s="137"/>
      <c r="I1209" s="137"/>
      <c r="J1209" s="139"/>
      <c r="K1209" s="136"/>
      <c r="L1209" s="138"/>
      <c r="M1209" s="137"/>
      <c r="N1209" s="589" t="s">
        <v>436</v>
      </c>
      <c r="O1209" s="589" t="str">
        <f>O1208</f>
        <v>LE VIGAN</v>
      </c>
      <c r="P1209" s="589" t="s">
        <v>1124</v>
      </c>
      <c r="Q1209" s="589" t="str">
        <f>Q1207</f>
        <v>6.1980</v>
      </c>
      <c r="R1209" s="129">
        <f>R1207</f>
        <v>39313</v>
      </c>
      <c r="S1209" s="453" t="s">
        <v>72</v>
      </c>
      <c r="T1209"/>
      <c r="U1209"/>
      <c r="V1209">
        <v>301</v>
      </c>
      <c r="W1209"/>
      <c r="X1209" s="123">
        <f t="shared" si="18"/>
        <v>301</v>
      </c>
      <c r="Y1209" s="123">
        <v>301</v>
      </c>
      <c r="Z1209" s="123">
        <v>3</v>
      </c>
    </row>
    <row r="1210" spans="1:26" ht="12.75">
      <c r="A1210" s="133"/>
      <c r="B1210" s="135" t="s">
        <v>642</v>
      </c>
      <c r="C1210" s="133">
        <v>1991</v>
      </c>
      <c r="D1210" s="133" t="s">
        <v>121</v>
      </c>
      <c r="E1210" s="131"/>
      <c r="F1210" s="134"/>
      <c r="G1210" s="133"/>
      <c r="H1210" s="131"/>
      <c r="I1210" s="131"/>
      <c r="J1210" s="133"/>
      <c r="K1210" s="130"/>
      <c r="L1210" s="132"/>
      <c r="M1210" s="131"/>
      <c r="N1210" s="595" t="s">
        <v>436</v>
      </c>
      <c r="O1210" s="595" t="str">
        <f>O1209</f>
        <v>LE VIGAN</v>
      </c>
      <c r="P1210" s="595" t="s">
        <v>1124</v>
      </c>
      <c r="Q1210" s="595" t="str">
        <f>Q1207</f>
        <v>6.1980</v>
      </c>
      <c r="R1210" s="129">
        <f>R1207</f>
        <v>39313</v>
      </c>
      <c r="S1210" s="453" t="s">
        <v>72</v>
      </c>
      <c r="T1210"/>
      <c r="U1210"/>
      <c r="V1210"/>
      <c r="W1210">
        <v>301</v>
      </c>
      <c r="X1210" s="123">
        <f t="shared" si="18"/>
        <v>301</v>
      </c>
      <c r="Y1210" s="123">
        <v>301</v>
      </c>
      <c r="Z1210" s="123">
        <v>4</v>
      </c>
    </row>
    <row r="1211" spans="1:26" s="123" customFormat="1" ht="12.75">
      <c r="A1211" s="175">
        <v>302</v>
      </c>
      <c r="B1211" s="196"/>
      <c r="C1211" s="175"/>
      <c r="D1211" s="175"/>
      <c r="E1211" s="174" t="s">
        <v>572</v>
      </c>
      <c r="F1211" s="229" t="s">
        <v>1125</v>
      </c>
      <c r="G1211" s="175">
        <v>260</v>
      </c>
      <c r="H1211" s="175" t="s">
        <v>110</v>
      </c>
      <c r="I1211" s="175" t="s">
        <v>574</v>
      </c>
      <c r="J1211" s="175" t="s">
        <v>111</v>
      </c>
      <c r="K1211" s="241" t="s">
        <v>154</v>
      </c>
      <c r="L1211" s="257">
        <v>22155</v>
      </c>
      <c r="M1211" s="175" t="s">
        <v>115</v>
      </c>
      <c r="N1211" s="576" t="s">
        <v>572</v>
      </c>
      <c r="O1211" s="576" t="str">
        <f>E1211</f>
        <v>A.S.P.T.T. MONTPELLIER</v>
      </c>
      <c r="P1211" s="576" t="s">
        <v>1125</v>
      </c>
      <c r="Q1211" s="576" t="str">
        <f>F1211</f>
        <v>6.202</v>
      </c>
      <c r="R1211" s="127">
        <f>L1211</f>
        <v>22155</v>
      </c>
      <c r="S1211" s="567" t="s">
        <v>72</v>
      </c>
      <c r="T1211" s="50">
        <v>302</v>
      </c>
      <c r="U1211"/>
      <c r="V1211"/>
      <c r="W1211"/>
      <c r="X1211" s="123">
        <f t="shared" si="18"/>
        <v>302</v>
      </c>
      <c r="Y1211" s="1">
        <v>302</v>
      </c>
      <c r="Z1211" s="123">
        <v>1</v>
      </c>
    </row>
    <row r="1212" spans="1:26" s="123" customFormat="1" ht="12.75">
      <c r="A1212" s="181"/>
      <c r="B1212" s="201"/>
      <c r="C1212" s="181"/>
      <c r="D1212" s="181"/>
      <c r="E1212" s="180"/>
      <c r="F1212" s="213"/>
      <c r="G1212" s="181"/>
      <c r="H1212" s="181"/>
      <c r="I1212" s="181"/>
      <c r="J1212" s="181"/>
      <c r="K1212" s="181"/>
      <c r="L1212" s="180"/>
      <c r="M1212" s="181"/>
      <c r="N1212" s="589" t="s">
        <v>572</v>
      </c>
      <c r="O1212" s="589" t="str">
        <f>O1211</f>
        <v>A.S.P.T.T. MONTPELLIER</v>
      </c>
      <c r="P1212" s="589" t="s">
        <v>1125</v>
      </c>
      <c r="Q1212" s="589" t="str">
        <f>Q1211</f>
        <v>6.202</v>
      </c>
      <c r="R1212" s="126">
        <f>R1211</f>
        <v>22155</v>
      </c>
      <c r="S1212" s="453" t="s">
        <v>72</v>
      </c>
      <c r="T1212" s="50"/>
      <c r="U1212" s="50">
        <v>302</v>
      </c>
      <c r="V1212"/>
      <c r="W1212"/>
      <c r="X1212" s="123">
        <f t="shared" si="18"/>
        <v>302</v>
      </c>
      <c r="Y1212" s="1">
        <v>302</v>
      </c>
      <c r="Z1212" s="123">
        <v>2</v>
      </c>
    </row>
    <row r="1213" spans="1:26" s="123" customFormat="1" ht="12.75">
      <c r="A1213" s="181"/>
      <c r="B1213" s="201"/>
      <c r="C1213" s="181"/>
      <c r="D1213" s="181"/>
      <c r="E1213" s="180"/>
      <c r="F1213" s="213"/>
      <c r="G1213" s="181"/>
      <c r="H1213" s="181"/>
      <c r="I1213" s="181"/>
      <c r="J1213" s="181"/>
      <c r="K1213" s="181"/>
      <c r="L1213" s="180"/>
      <c r="M1213" s="181"/>
      <c r="N1213" s="589" t="s">
        <v>572</v>
      </c>
      <c r="O1213" s="589" t="str">
        <f>O1212</f>
        <v>A.S.P.T.T. MONTPELLIER</v>
      </c>
      <c r="P1213" s="589" t="s">
        <v>1125</v>
      </c>
      <c r="Q1213" s="589" t="str">
        <f>Q1211</f>
        <v>6.202</v>
      </c>
      <c r="R1213" s="126">
        <f>R1211</f>
        <v>22155</v>
      </c>
      <c r="S1213" s="453" t="s">
        <v>72</v>
      </c>
      <c r="T1213" s="50"/>
      <c r="U1213" s="50"/>
      <c r="V1213" s="50">
        <v>302</v>
      </c>
      <c r="W1213"/>
      <c r="X1213" s="123">
        <f t="shared" si="18"/>
        <v>302</v>
      </c>
      <c r="Y1213" s="1">
        <v>302</v>
      </c>
      <c r="Z1213" s="123">
        <v>3</v>
      </c>
    </row>
    <row r="1214" spans="1:26" s="123" customFormat="1" ht="12.75">
      <c r="A1214" s="186"/>
      <c r="B1214" s="207"/>
      <c r="C1214" s="186"/>
      <c r="D1214" s="186"/>
      <c r="E1214" s="185"/>
      <c r="F1214" s="238"/>
      <c r="G1214" s="186"/>
      <c r="H1214" s="186"/>
      <c r="I1214" s="186"/>
      <c r="J1214" s="186"/>
      <c r="K1214" s="186"/>
      <c r="L1214" s="185"/>
      <c r="M1214" s="186"/>
      <c r="N1214" s="595" t="s">
        <v>572</v>
      </c>
      <c r="O1214" s="595" t="str">
        <f>O1213</f>
        <v>A.S.P.T.T. MONTPELLIER</v>
      </c>
      <c r="P1214" s="595" t="s">
        <v>1125</v>
      </c>
      <c r="Q1214" s="595" t="str">
        <f>Q1211</f>
        <v>6.202</v>
      </c>
      <c r="R1214" s="126">
        <f>R1211</f>
        <v>22155</v>
      </c>
      <c r="S1214" s="453" t="s">
        <v>72</v>
      </c>
      <c r="T1214" s="50"/>
      <c r="U1214" s="50"/>
      <c r="V1214" s="50"/>
      <c r="W1214" s="50">
        <v>302</v>
      </c>
      <c r="X1214" s="123">
        <f t="shared" si="18"/>
        <v>302</v>
      </c>
      <c r="Y1214" s="1">
        <v>302</v>
      </c>
      <c r="Z1214" s="123">
        <v>4</v>
      </c>
    </row>
    <row r="1215" spans="1:26" ht="12.75">
      <c r="A1215" s="465">
        <v>303</v>
      </c>
      <c r="B1215" s="466" t="s">
        <v>848</v>
      </c>
      <c r="C1215" s="465">
        <v>2001</v>
      </c>
      <c r="D1215" s="465" t="s">
        <v>129</v>
      </c>
      <c r="E1215" s="468" t="s">
        <v>143</v>
      </c>
      <c r="F1215" s="467" t="s">
        <v>1126</v>
      </c>
      <c r="G1215" s="465">
        <v>328</v>
      </c>
      <c r="H1215" s="465" t="s">
        <v>615</v>
      </c>
      <c r="I1215" s="465" t="s">
        <v>122</v>
      </c>
      <c r="J1215" s="465" t="s">
        <v>111</v>
      </c>
      <c r="K1215" s="468" t="s">
        <v>174</v>
      </c>
      <c r="L1215" s="469">
        <v>41847</v>
      </c>
      <c r="M1215" s="465" t="s">
        <v>151</v>
      </c>
      <c r="N1215" s="470" t="s">
        <v>143</v>
      </c>
      <c r="O1215" s="470" t="str">
        <f>E1215</f>
        <v>THUIR</v>
      </c>
      <c r="P1215" s="470" t="s">
        <v>1126</v>
      </c>
      <c r="Q1215" s="470" t="str">
        <f>F1215</f>
        <v>6.2055</v>
      </c>
      <c r="R1215" s="471">
        <v>41847</v>
      </c>
      <c r="S1215" s="472" t="s">
        <v>72</v>
      </c>
      <c r="T1215">
        <v>303</v>
      </c>
      <c r="U1215" s="50"/>
      <c r="V1215" s="50"/>
      <c r="W1215" s="50"/>
      <c r="X1215" s="123">
        <f t="shared" si="18"/>
        <v>303</v>
      </c>
      <c r="Y1215">
        <v>303</v>
      </c>
      <c r="Z1215" s="123">
        <v>1</v>
      </c>
    </row>
    <row r="1216" spans="1:26" ht="12.75">
      <c r="A1216" s="473"/>
      <c r="B1216" s="474" t="s">
        <v>847</v>
      </c>
      <c r="C1216" s="473">
        <v>2002</v>
      </c>
      <c r="D1216" s="473" t="s">
        <v>155</v>
      </c>
      <c r="E1216" s="476"/>
      <c r="F1216" s="475"/>
      <c r="G1216" s="473"/>
      <c r="H1216" s="473"/>
      <c r="I1216" s="473"/>
      <c r="J1216" s="473"/>
      <c r="K1216" s="476"/>
      <c r="L1216" s="477"/>
      <c r="M1216" s="473"/>
      <c r="N1216" s="478" t="s">
        <v>143</v>
      </c>
      <c r="O1216" s="478" t="str">
        <f>O1215</f>
        <v>THUIR</v>
      </c>
      <c r="P1216" s="478" t="s">
        <v>1126</v>
      </c>
      <c r="Q1216" s="478" t="str">
        <f>Q1215</f>
        <v>6.2055</v>
      </c>
      <c r="R1216" s="479">
        <v>41847</v>
      </c>
      <c r="S1216" s="472" t="s">
        <v>72</v>
      </c>
      <c r="T1216"/>
      <c r="U1216">
        <v>303</v>
      </c>
      <c r="V1216" s="50"/>
      <c r="W1216" s="50"/>
      <c r="X1216" s="123">
        <f t="shared" si="18"/>
        <v>303</v>
      </c>
      <c r="Y1216">
        <v>303</v>
      </c>
      <c r="Z1216" s="123">
        <v>2</v>
      </c>
    </row>
    <row r="1217" spans="1:26" ht="12.75">
      <c r="A1217" s="473"/>
      <c r="B1217" s="474" t="s">
        <v>849</v>
      </c>
      <c r="C1217" s="473">
        <v>2003</v>
      </c>
      <c r="D1217" s="473" t="s">
        <v>130</v>
      </c>
      <c r="E1217" s="476"/>
      <c r="F1217" s="475"/>
      <c r="G1217" s="473"/>
      <c r="H1217" s="473"/>
      <c r="I1217" s="473"/>
      <c r="J1217" s="473"/>
      <c r="K1217" s="476"/>
      <c r="L1217" s="477"/>
      <c r="M1217" s="473"/>
      <c r="N1217" s="478" t="s">
        <v>143</v>
      </c>
      <c r="O1217" s="478" t="str">
        <f>O1216</f>
        <v>THUIR</v>
      </c>
      <c r="P1217" s="478" t="s">
        <v>1126</v>
      </c>
      <c r="Q1217" s="478" t="str">
        <f>Q1215</f>
        <v>6.2055</v>
      </c>
      <c r="R1217" s="479">
        <v>41847</v>
      </c>
      <c r="S1217" s="472" t="s">
        <v>72</v>
      </c>
      <c r="T1217"/>
      <c r="U1217"/>
      <c r="V1217">
        <v>303</v>
      </c>
      <c r="W1217" s="50"/>
      <c r="X1217" s="123">
        <f t="shared" si="18"/>
        <v>303</v>
      </c>
      <c r="Y1217">
        <v>303</v>
      </c>
      <c r="Z1217" s="123">
        <v>3</v>
      </c>
    </row>
    <row r="1218" spans="1:26" ht="12.75">
      <c r="A1218" s="480"/>
      <c r="B1218" s="481" t="s">
        <v>838</v>
      </c>
      <c r="C1218" s="480">
        <v>1999</v>
      </c>
      <c r="D1218" s="480" t="s">
        <v>127</v>
      </c>
      <c r="E1218" s="483"/>
      <c r="F1218" s="482"/>
      <c r="G1218" s="480"/>
      <c r="H1218" s="480"/>
      <c r="I1218" s="480"/>
      <c r="J1218" s="480"/>
      <c r="K1218" s="483"/>
      <c r="L1218" s="484"/>
      <c r="M1218" s="480"/>
      <c r="N1218" s="485" t="s">
        <v>143</v>
      </c>
      <c r="O1218" s="485" t="str">
        <f>O1217</f>
        <v>THUIR</v>
      </c>
      <c r="P1218" s="485" t="s">
        <v>1126</v>
      </c>
      <c r="Q1218" s="485" t="str">
        <f>Q1215</f>
        <v>6.2055</v>
      </c>
      <c r="R1218" s="479">
        <v>41847</v>
      </c>
      <c r="S1218" s="472" t="s">
        <v>72</v>
      </c>
      <c r="T1218"/>
      <c r="U1218"/>
      <c r="V1218"/>
      <c r="W1218">
        <v>303</v>
      </c>
      <c r="X1218" s="123">
        <f t="shared" si="18"/>
        <v>303</v>
      </c>
      <c r="Y1218">
        <v>303</v>
      </c>
      <c r="Z1218" s="123">
        <v>4</v>
      </c>
    </row>
    <row r="1219" spans="1:26" s="31" customFormat="1" ht="12.75">
      <c r="A1219" s="326">
        <v>304</v>
      </c>
      <c r="B1219" s="343" t="s">
        <v>499</v>
      </c>
      <c r="C1219" s="326">
        <v>1990</v>
      </c>
      <c r="D1219" s="326" t="s">
        <v>127</v>
      </c>
      <c r="E1219" s="376" t="s">
        <v>436</v>
      </c>
      <c r="F1219" s="388" t="s">
        <v>1127</v>
      </c>
      <c r="G1219" s="326">
        <v>327</v>
      </c>
      <c r="H1219" s="326" t="s">
        <v>110</v>
      </c>
      <c r="I1219" s="326" t="s">
        <v>113</v>
      </c>
      <c r="J1219" s="326" t="s">
        <v>111</v>
      </c>
      <c r="K1219" s="399" t="s">
        <v>549</v>
      </c>
      <c r="L1219" s="424">
        <v>38585</v>
      </c>
      <c r="M1219" s="376" t="s">
        <v>151</v>
      </c>
      <c r="N1219" s="605" t="s">
        <v>436</v>
      </c>
      <c r="O1219" s="605" t="str">
        <f>E1219</f>
        <v>LE VIGAN</v>
      </c>
      <c r="P1219" s="605" t="s">
        <v>1127</v>
      </c>
      <c r="Q1219" s="605" t="str">
        <f>F1219</f>
        <v>6.2078</v>
      </c>
      <c r="R1219" s="127">
        <f>L1219</f>
        <v>38585</v>
      </c>
      <c r="S1219" s="567" t="s">
        <v>72</v>
      </c>
      <c r="T1219">
        <v>304</v>
      </c>
      <c r="U1219"/>
      <c r="V1219"/>
      <c r="W1219"/>
      <c r="X1219" s="123">
        <f t="shared" si="18"/>
        <v>304</v>
      </c>
      <c r="Y1219" s="31">
        <v>304</v>
      </c>
      <c r="Z1219" s="123">
        <v>1</v>
      </c>
    </row>
    <row r="1220" spans="1:26" s="31" customFormat="1" ht="12.75">
      <c r="A1220" s="331"/>
      <c r="B1220" s="350" t="s">
        <v>498</v>
      </c>
      <c r="C1220" s="331">
        <v>1991</v>
      </c>
      <c r="D1220" s="331" t="s">
        <v>125</v>
      </c>
      <c r="E1220" s="379"/>
      <c r="F1220" s="392"/>
      <c r="G1220" s="331"/>
      <c r="H1220" s="331"/>
      <c r="I1220" s="331"/>
      <c r="J1220" s="331"/>
      <c r="K1220" s="331"/>
      <c r="L1220" s="379"/>
      <c r="M1220" s="379"/>
      <c r="N1220" s="603" t="s">
        <v>436</v>
      </c>
      <c r="O1220" s="603" t="str">
        <f>O1219</f>
        <v>LE VIGAN</v>
      </c>
      <c r="P1220" s="603" t="s">
        <v>1127</v>
      </c>
      <c r="Q1220" s="603" t="str">
        <f>Q1219</f>
        <v>6.2078</v>
      </c>
      <c r="R1220" s="126">
        <f>R1219</f>
        <v>38585</v>
      </c>
      <c r="S1220" s="453" t="s">
        <v>72</v>
      </c>
      <c r="T1220"/>
      <c r="U1220">
        <v>304</v>
      </c>
      <c r="V1220"/>
      <c r="W1220"/>
      <c r="X1220" s="123">
        <f t="shared" si="18"/>
        <v>304</v>
      </c>
      <c r="Y1220" s="31">
        <v>304</v>
      </c>
      <c r="Z1220" s="123">
        <v>2</v>
      </c>
    </row>
    <row r="1221" spans="1:26" s="31" customFormat="1" ht="12.75">
      <c r="A1221" s="331"/>
      <c r="B1221" s="350" t="s">
        <v>497</v>
      </c>
      <c r="C1221" s="331">
        <v>1992</v>
      </c>
      <c r="D1221" s="331" t="s">
        <v>129</v>
      </c>
      <c r="E1221" s="379"/>
      <c r="F1221" s="392"/>
      <c r="G1221" s="331"/>
      <c r="H1221" s="331"/>
      <c r="I1221" s="331"/>
      <c r="J1221" s="331"/>
      <c r="K1221" s="331"/>
      <c r="L1221" s="379"/>
      <c r="M1221" s="379"/>
      <c r="N1221" s="603" t="s">
        <v>436</v>
      </c>
      <c r="O1221" s="603" t="str">
        <f>O1220</f>
        <v>LE VIGAN</v>
      </c>
      <c r="P1221" s="603" t="s">
        <v>1127</v>
      </c>
      <c r="Q1221" s="603" t="str">
        <f>Q1219</f>
        <v>6.2078</v>
      </c>
      <c r="R1221" s="126">
        <f>R1219</f>
        <v>38585</v>
      </c>
      <c r="S1221" s="453" t="s">
        <v>72</v>
      </c>
      <c r="T1221"/>
      <c r="U1221"/>
      <c r="V1221">
        <v>304</v>
      </c>
      <c r="W1221"/>
      <c r="X1221" s="123">
        <f t="shared" si="18"/>
        <v>304</v>
      </c>
      <c r="Y1221" s="31">
        <v>304</v>
      </c>
      <c r="Z1221" s="123">
        <v>3</v>
      </c>
    </row>
    <row r="1222" spans="1:26" s="31" customFormat="1" ht="12.75">
      <c r="A1222" s="336"/>
      <c r="B1222" s="357" t="s">
        <v>496</v>
      </c>
      <c r="C1222" s="336">
        <v>1992</v>
      </c>
      <c r="D1222" s="336" t="s">
        <v>129</v>
      </c>
      <c r="E1222" s="380"/>
      <c r="F1222" s="397"/>
      <c r="G1222" s="336"/>
      <c r="H1222" s="336"/>
      <c r="I1222" s="336"/>
      <c r="J1222" s="336"/>
      <c r="K1222" s="336"/>
      <c r="L1222" s="380"/>
      <c r="M1222" s="380"/>
      <c r="N1222" s="599" t="s">
        <v>436</v>
      </c>
      <c r="O1222" s="599" t="str">
        <f>O1221</f>
        <v>LE VIGAN</v>
      </c>
      <c r="P1222" s="599" t="s">
        <v>1127</v>
      </c>
      <c r="Q1222" s="599" t="str">
        <f>Q1219</f>
        <v>6.2078</v>
      </c>
      <c r="R1222" s="126">
        <f>R1219</f>
        <v>38585</v>
      </c>
      <c r="S1222" s="453" t="s">
        <v>72</v>
      </c>
      <c r="T1222"/>
      <c r="U1222"/>
      <c r="V1222"/>
      <c r="W1222">
        <v>304</v>
      </c>
      <c r="X1222" s="123">
        <f t="shared" si="18"/>
        <v>304</v>
      </c>
      <c r="Y1222" s="31">
        <v>304</v>
      </c>
      <c r="Z1222" s="123">
        <v>4</v>
      </c>
    </row>
    <row r="1223" spans="1:26" ht="12.75">
      <c r="A1223" s="1095">
        <v>305</v>
      </c>
      <c r="B1223" s="1103" t="s">
        <v>374</v>
      </c>
      <c r="C1223" s="1112">
        <v>1967</v>
      </c>
      <c r="D1223" s="1112" t="s">
        <v>155</v>
      </c>
      <c r="E1223" s="1112" t="s">
        <v>124</v>
      </c>
      <c r="F1223" s="993" t="s">
        <v>1128</v>
      </c>
      <c r="G1223" s="1112">
        <v>258</v>
      </c>
      <c r="H1223" s="1112" t="s">
        <v>405</v>
      </c>
      <c r="I1223" s="1112" t="s">
        <v>124</v>
      </c>
      <c r="J1223" s="1112" t="s">
        <v>179</v>
      </c>
      <c r="K1223" s="1129" t="s">
        <v>380</v>
      </c>
      <c r="L1223" s="1137">
        <v>29023</v>
      </c>
      <c r="M1223" s="1112" t="s">
        <v>126</v>
      </c>
      <c r="N1223" s="605" t="s">
        <v>124</v>
      </c>
      <c r="O1223" s="605" t="str">
        <f>E1223</f>
        <v>BAGNOLS</v>
      </c>
      <c r="P1223" s="605" t="s">
        <v>1128</v>
      </c>
      <c r="Q1223" s="605" t="str">
        <f>F1223</f>
        <v>6.210</v>
      </c>
      <c r="R1223" s="127">
        <f>L1223</f>
        <v>29023</v>
      </c>
      <c r="S1223" s="567" t="s">
        <v>72</v>
      </c>
      <c r="T1223" s="50">
        <v>305</v>
      </c>
      <c r="U1223"/>
      <c r="V1223"/>
      <c r="W1223"/>
      <c r="X1223" s="123">
        <f t="shared" si="18"/>
        <v>305</v>
      </c>
      <c r="Y1223" s="123">
        <v>305</v>
      </c>
      <c r="Z1223" s="123">
        <v>1</v>
      </c>
    </row>
    <row r="1224" spans="1:26" ht="12.75">
      <c r="A1224" s="446"/>
      <c r="B1224" s="445" t="s">
        <v>406</v>
      </c>
      <c r="C1224" s="1113">
        <v>1966</v>
      </c>
      <c r="D1224" s="1116" t="s">
        <v>129</v>
      </c>
      <c r="E1224" s="1113"/>
      <c r="F1224" s="1122"/>
      <c r="G1224" s="1113"/>
      <c r="H1224" s="1113"/>
      <c r="I1224" s="1113"/>
      <c r="J1224" s="1113"/>
      <c r="K1224" s="1116"/>
      <c r="L1224" s="1140"/>
      <c r="M1224" s="1113"/>
      <c r="N1224" s="603" t="s">
        <v>124</v>
      </c>
      <c r="O1224" s="603" t="str">
        <f>O1223</f>
        <v>BAGNOLS</v>
      </c>
      <c r="P1224" s="603" t="s">
        <v>1128</v>
      </c>
      <c r="Q1224" s="603" t="str">
        <f>Q1223</f>
        <v>6.210</v>
      </c>
      <c r="R1224" s="126">
        <f>R1223</f>
        <v>29023</v>
      </c>
      <c r="S1224" s="453" t="s">
        <v>72</v>
      </c>
      <c r="T1224" s="50"/>
      <c r="U1224" s="50">
        <v>305</v>
      </c>
      <c r="V1224"/>
      <c r="W1224"/>
      <c r="X1224" s="123">
        <f t="shared" si="18"/>
        <v>305</v>
      </c>
      <c r="Y1224" s="123">
        <v>305</v>
      </c>
      <c r="Z1224" s="123">
        <v>2</v>
      </c>
    </row>
    <row r="1225" spans="1:26" ht="12.75">
      <c r="A1225" s="446"/>
      <c r="B1225" s="445" t="s">
        <v>359</v>
      </c>
      <c r="C1225" s="1113">
        <v>1967</v>
      </c>
      <c r="D1225" s="1113" t="s">
        <v>155</v>
      </c>
      <c r="E1225" s="1113"/>
      <c r="F1225" s="1122"/>
      <c r="G1225" s="1113"/>
      <c r="H1225" s="1113"/>
      <c r="I1225" s="1113"/>
      <c r="J1225" s="1113"/>
      <c r="K1225" s="1116"/>
      <c r="L1225" s="1140"/>
      <c r="M1225" s="1113"/>
      <c r="N1225" s="603" t="s">
        <v>124</v>
      </c>
      <c r="O1225" s="603" t="str">
        <f>O1224</f>
        <v>BAGNOLS</v>
      </c>
      <c r="P1225" s="603" t="s">
        <v>1128</v>
      </c>
      <c r="Q1225" s="603" t="str">
        <f>Q1223</f>
        <v>6.210</v>
      </c>
      <c r="R1225" s="126">
        <f>R1223</f>
        <v>29023</v>
      </c>
      <c r="S1225" s="453" t="s">
        <v>72</v>
      </c>
      <c r="T1225" s="50"/>
      <c r="U1225" s="50"/>
      <c r="V1225" s="50">
        <v>305</v>
      </c>
      <c r="W1225"/>
      <c r="X1225" s="123">
        <f t="shared" si="18"/>
        <v>305</v>
      </c>
      <c r="Y1225" s="123">
        <v>305</v>
      </c>
      <c r="Z1225" s="123">
        <v>3</v>
      </c>
    </row>
    <row r="1226" spans="1:26" ht="12.75">
      <c r="A1226" s="1098"/>
      <c r="B1226" s="1111" t="s">
        <v>376</v>
      </c>
      <c r="C1226" s="1114">
        <v>1967</v>
      </c>
      <c r="D1226" s="1114" t="s">
        <v>155</v>
      </c>
      <c r="E1226" s="1114"/>
      <c r="F1226" s="1126"/>
      <c r="G1226" s="1114"/>
      <c r="H1226" s="1114"/>
      <c r="I1226" s="1114"/>
      <c r="J1226" s="1114"/>
      <c r="K1226" s="1134"/>
      <c r="L1226" s="1143"/>
      <c r="M1226" s="1114"/>
      <c r="N1226" s="599" t="s">
        <v>124</v>
      </c>
      <c r="O1226" s="599" t="str">
        <f>O1225</f>
        <v>BAGNOLS</v>
      </c>
      <c r="P1226" s="599" t="s">
        <v>1128</v>
      </c>
      <c r="Q1226" s="599" t="str">
        <f>Q1223</f>
        <v>6.210</v>
      </c>
      <c r="R1226" s="126">
        <f>R1223</f>
        <v>29023</v>
      </c>
      <c r="S1226" s="453" t="s">
        <v>72</v>
      </c>
      <c r="T1226" s="50"/>
      <c r="U1226" s="50"/>
      <c r="V1226" s="50"/>
      <c r="W1226" s="50">
        <v>305</v>
      </c>
      <c r="X1226" s="123">
        <f t="shared" si="18"/>
        <v>305</v>
      </c>
      <c r="Y1226" s="123">
        <v>305</v>
      </c>
      <c r="Z1226" s="123">
        <v>4</v>
      </c>
    </row>
    <row r="1227" spans="1:26" ht="12.75">
      <c r="A1227" s="465">
        <v>306</v>
      </c>
      <c r="B1227" s="466" t="s">
        <v>57</v>
      </c>
      <c r="C1227" s="465">
        <v>1995</v>
      </c>
      <c r="D1227" s="465" t="s">
        <v>127</v>
      </c>
      <c r="E1227" s="465" t="s">
        <v>113</v>
      </c>
      <c r="F1227" s="467" t="s">
        <v>1129</v>
      </c>
      <c r="G1227" s="465">
        <v>322</v>
      </c>
      <c r="H1227" s="465" t="s">
        <v>615</v>
      </c>
      <c r="I1227" s="465" t="s">
        <v>122</v>
      </c>
      <c r="J1227" s="465" t="s">
        <v>111</v>
      </c>
      <c r="K1227" s="468" t="s">
        <v>204</v>
      </c>
      <c r="L1227" s="469">
        <v>40384</v>
      </c>
      <c r="M1227" s="465" t="s">
        <v>151</v>
      </c>
      <c r="N1227" s="470" t="s">
        <v>113</v>
      </c>
      <c r="O1227" s="470" t="str">
        <f>E1227</f>
        <v>SALINDRES</v>
      </c>
      <c r="P1227" s="470" t="s">
        <v>1129</v>
      </c>
      <c r="Q1227" s="470" t="str">
        <f>F1227</f>
        <v>6.2190</v>
      </c>
      <c r="R1227" s="606">
        <v>40384</v>
      </c>
      <c r="S1227" s="472" t="s">
        <v>72</v>
      </c>
      <c r="T1227">
        <v>306</v>
      </c>
      <c r="U1227" s="50"/>
      <c r="V1227" s="50"/>
      <c r="W1227" s="50"/>
      <c r="X1227" s="123">
        <f t="shared" si="18"/>
        <v>306</v>
      </c>
      <c r="Y1227">
        <v>306</v>
      </c>
      <c r="Z1227" s="123">
        <v>1</v>
      </c>
    </row>
    <row r="1228" spans="1:26" ht="12.75">
      <c r="A1228" s="473"/>
      <c r="B1228" s="474" t="s">
        <v>795</v>
      </c>
      <c r="C1228" s="473">
        <v>1998</v>
      </c>
      <c r="D1228" s="473" t="s">
        <v>155</v>
      </c>
      <c r="E1228" s="473"/>
      <c r="F1228" s="475"/>
      <c r="G1228" s="473"/>
      <c r="H1228" s="473"/>
      <c r="I1228" s="473"/>
      <c r="J1228" s="473"/>
      <c r="K1228" s="476"/>
      <c r="L1228" s="477"/>
      <c r="M1228" s="473"/>
      <c r="N1228" s="478" t="s">
        <v>113</v>
      </c>
      <c r="O1228" s="478" t="str">
        <f>O1227</f>
        <v>SALINDRES</v>
      </c>
      <c r="P1228" s="478" t="s">
        <v>1129</v>
      </c>
      <c r="Q1228" s="478" t="str">
        <f>Q1227</f>
        <v>6.2190</v>
      </c>
      <c r="R1228" s="607">
        <v>40384</v>
      </c>
      <c r="S1228" s="472" t="s">
        <v>72</v>
      </c>
      <c r="T1228"/>
      <c r="U1228">
        <v>306</v>
      </c>
      <c r="V1228" s="50"/>
      <c r="W1228" s="50"/>
      <c r="X1228" s="123">
        <f t="shared" si="18"/>
        <v>306</v>
      </c>
      <c r="Y1228">
        <v>306</v>
      </c>
      <c r="Z1228" s="123">
        <v>2</v>
      </c>
    </row>
    <row r="1229" spans="1:26" ht="12.75">
      <c r="A1229" s="473"/>
      <c r="B1229" s="474" t="s">
        <v>790</v>
      </c>
      <c r="C1229" s="473">
        <v>1996</v>
      </c>
      <c r="D1229" s="473" t="s">
        <v>125</v>
      </c>
      <c r="E1229" s="473"/>
      <c r="F1229" s="475"/>
      <c r="G1229" s="473"/>
      <c r="H1229" s="473"/>
      <c r="I1229" s="473"/>
      <c r="J1229" s="473"/>
      <c r="K1229" s="476"/>
      <c r="L1229" s="477"/>
      <c r="M1229" s="473"/>
      <c r="N1229" s="478" t="s">
        <v>113</v>
      </c>
      <c r="O1229" s="478" t="str">
        <f>O1228</f>
        <v>SALINDRES</v>
      </c>
      <c r="P1229" s="478" t="s">
        <v>1129</v>
      </c>
      <c r="Q1229" s="478" t="str">
        <f>Q1227</f>
        <v>6.2190</v>
      </c>
      <c r="R1229" s="607">
        <v>40384</v>
      </c>
      <c r="S1229" s="472" t="s">
        <v>72</v>
      </c>
      <c r="T1229"/>
      <c r="U1229"/>
      <c r="V1229">
        <v>306</v>
      </c>
      <c r="W1229" s="50"/>
      <c r="X1229" s="123">
        <f t="shared" si="18"/>
        <v>306</v>
      </c>
      <c r="Y1229">
        <v>306</v>
      </c>
      <c r="Z1229" s="123">
        <v>3</v>
      </c>
    </row>
    <row r="1230" spans="1:26" ht="12.75">
      <c r="A1230" s="480"/>
      <c r="B1230" s="481" t="s">
        <v>788</v>
      </c>
      <c r="C1230" s="480">
        <v>1998</v>
      </c>
      <c r="D1230" s="480" t="s">
        <v>155</v>
      </c>
      <c r="E1230" s="480"/>
      <c r="F1230" s="482"/>
      <c r="G1230" s="480"/>
      <c r="H1230" s="480"/>
      <c r="I1230" s="480"/>
      <c r="J1230" s="480"/>
      <c r="K1230" s="483"/>
      <c r="L1230" s="484"/>
      <c r="M1230" s="480"/>
      <c r="N1230" s="485" t="s">
        <v>113</v>
      </c>
      <c r="O1230" s="485" t="str">
        <f>O1229</f>
        <v>SALINDRES</v>
      </c>
      <c r="P1230" s="485" t="s">
        <v>1129</v>
      </c>
      <c r="Q1230" s="485" t="str">
        <f>Q1227</f>
        <v>6.2190</v>
      </c>
      <c r="R1230" s="607">
        <v>40384</v>
      </c>
      <c r="S1230" s="472" t="s">
        <v>72</v>
      </c>
      <c r="T1230"/>
      <c r="U1230"/>
      <c r="V1230"/>
      <c r="W1230">
        <v>306</v>
      </c>
      <c r="X1230" s="123">
        <f t="shared" si="18"/>
        <v>306</v>
      </c>
      <c r="Y1230">
        <v>306</v>
      </c>
      <c r="Z1230" s="123">
        <v>4</v>
      </c>
    </row>
    <row r="1231" spans="1:26" ht="12.75">
      <c r="A1231" s="326">
        <v>307</v>
      </c>
      <c r="B1231" s="343" t="s">
        <v>238</v>
      </c>
      <c r="C1231" s="326">
        <v>1983</v>
      </c>
      <c r="D1231" s="326" t="s">
        <v>125</v>
      </c>
      <c r="E1231" s="326" t="s">
        <v>144</v>
      </c>
      <c r="F1231" s="388" t="s">
        <v>1130</v>
      </c>
      <c r="G1231" s="326">
        <v>254</v>
      </c>
      <c r="H1231" s="326" t="s">
        <v>110</v>
      </c>
      <c r="I1231" s="326" t="s">
        <v>133</v>
      </c>
      <c r="J1231" s="326" t="s">
        <v>111</v>
      </c>
      <c r="K1231" s="399" t="s">
        <v>301</v>
      </c>
      <c r="L1231" s="424">
        <v>35665</v>
      </c>
      <c r="M1231" s="564" t="s">
        <v>126</v>
      </c>
      <c r="N1231" s="605" t="s">
        <v>144</v>
      </c>
      <c r="O1231" s="605" t="str">
        <f>E1231</f>
        <v>CLERMONT L'HERAULT</v>
      </c>
      <c r="P1231" s="605" t="s">
        <v>1130</v>
      </c>
      <c r="Q1231" s="605" t="str">
        <f>F1231</f>
        <v>6.2269</v>
      </c>
      <c r="R1231" s="127">
        <f>L1231</f>
        <v>35665</v>
      </c>
      <c r="S1231" s="567" t="s">
        <v>72</v>
      </c>
      <c r="T1231">
        <v>307</v>
      </c>
      <c r="U1231"/>
      <c r="V1231"/>
      <c r="W1231"/>
      <c r="X1231" s="123">
        <f t="shared" si="18"/>
        <v>307</v>
      </c>
      <c r="Y1231" s="123">
        <v>307</v>
      </c>
      <c r="Z1231" s="123">
        <v>1</v>
      </c>
    </row>
    <row r="1232" spans="1:26" ht="12.75">
      <c r="A1232" s="331"/>
      <c r="B1232" s="350" t="s">
        <v>237</v>
      </c>
      <c r="C1232" s="331">
        <v>1985</v>
      </c>
      <c r="D1232" s="331" t="s">
        <v>155</v>
      </c>
      <c r="E1232" s="331"/>
      <c r="F1232" s="331"/>
      <c r="G1232" s="331"/>
      <c r="H1232" s="331"/>
      <c r="I1232" s="331"/>
      <c r="J1232" s="331"/>
      <c r="K1232" s="331"/>
      <c r="L1232" s="379"/>
      <c r="M1232" s="565"/>
      <c r="N1232" s="603" t="s">
        <v>144</v>
      </c>
      <c r="O1232" s="603" t="str">
        <f>O1231</f>
        <v>CLERMONT L'HERAULT</v>
      </c>
      <c r="P1232" s="603" t="s">
        <v>1130</v>
      </c>
      <c r="Q1232" s="603" t="str">
        <f>Q1231</f>
        <v>6.2269</v>
      </c>
      <c r="R1232" s="126">
        <f>R1231</f>
        <v>35665</v>
      </c>
      <c r="S1232" s="453" t="s">
        <v>72</v>
      </c>
      <c r="T1232"/>
      <c r="U1232">
        <v>307</v>
      </c>
      <c r="V1232"/>
      <c r="W1232"/>
      <c r="X1232" s="123">
        <f t="shared" si="18"/>
        <v>307</v>
      </c>
      <c r="Y1232" s="123">
        <v>307</v>
      </c>
      <c r="Z1232" s="123">
        <v>2</v>
      </c>
    </row>
    <row r="1233" spans="1:26" ht="12.75">
      <c r="A1233" s="331"/>
      <c r="B1233" s="350" t="s">
        <v>280</v>
      </c>
      <c r="C1233" s="331">
        <v>1982</v>
      </c>
      <c r="D1233" s="331" t="s">
        <v>127</v>
      </c>
      <c r="E1233" s="331"/>
      <c r="F1233" s="331"/>
      <c r="G1233" s="331"/>
      <c r="H1233" s="331"/>
      <c r="I1233" s="331"/>
      <c r="J1233" s="331"/>
      <c r="K1233" s="331"/>
      <c r="L1233" s="379"/>
      <c r="M1233" s="565"/>
      <c r="N1233" s="603" t="s">
        <v>144</v>
      </c>
      <c r="O1233" s="603" t="str">
        <f>O1232</f>
        <v>CLERMONT L'HERAULT</v>
      </c>
      <c r="P1233" s="603" t="s">
        <v>1130</v>
      </c>
      <c r="Q1233" s="603" t="str">
        <f>Q1231</f>
        <v>6.2269</v>
      </c>
      <c r="R1233" s="126">
        <f>R1231</f>
        <v>35665</v>
      </c>
      <c r="S1233" s="453" t="s">
        <v>72</v>
      </c>
      <c r="T1233"/>
      <c r="U1233"/>
      <c r="V1233">
        <v>307</v>
      </c>
      <c r="W1233"/>
      <c r="X1233" s="123">
        <f t="shared" si="18"/>
        <v>307</v>
      </c>
      <c r="Y1233" s="123">
        <v>307</v>
      </c>
      <c r="Z1233" s="123">
        <v>3</v>
      </c>
    </row>
    <row r="1234" spans="1:26" ht="12.75">
      <c r="A1234" s="336"/>
      <c r="B1234" s="357" t="s">
        <v>217</v>
      </c>
      <c r="C1234" s="336">
        <v>1985</v>
      </c>
      <c r="D1234" s="336" t="s">
        <v>155</v>
      </c>
      <c r="E1234" s="336"/>
      <c r="F1234" s="336"/>
      <c r="G1234" s="336"/>
      <c r="H1234" s="336"/>
      <c r="I1234" s="336"/>
      <c r="J1234" s="336"/>
      <c r="K1234" s="336"/>
      <c r="L1234" s="380"/>
      <c r="M1234" s="566"/>
      <c r="N1234" s="599" t="s">
        <v>144</v>
      </c>
      <c r="O1234" s="599" t="str">
        <f>O1233</f>
        <v>CLERMONT L'HERAULT</v>
      </c>
      <c r="P1234" s="599" t="s">
        <v>1130</v>
      </c>
      <c r="Q1234" s="599" t="str">
        <f>Q1231</f>
        <v>6.2269</v>
      </c>
      <c r="R1234" s="126">
        <f>R1231</f>
        <v>35665</v>
      </c>
      <c r="S1234" s="453" t="s">
        <v>72</v>
      </c>
      <c r="T1234"/>
      <c r="U1234"/>
      <c r="V1234"/>
      <c r="W1234">
        <v>307</v>
      </c>
      <c r="X1234" s="123">
        <f t="shared" si="18"/>
        <v>307</v>
      </c>
      <c r="Y1234" s="123">
        <v>307</v>
      </c>
      <c r="Z1234" s="123">
        <v>4</v>
      </c>
    </row>
    <row r="1235" spans="1:26" ht="12.75">
      <c r="A1235" s="147">
        <v>308</v>
      </c>
      <c r="B1235" s="148" t="s">
        <v>641</v>
      </c>
      <c r="C1235" s="147">
        <v>1992</v>
      </c>
      <c r="D1235" s="147" t="s">
        <v>127</v>
      </c>
      <c r="E1235" s="144" t="s">
        <v>148</v>
      </c>
      <c r="F1235" s="143" t="s">
        <v>1131</v>
      </c>
      <c r="G1235" s="147">
        <v>319</v>
      </c>
      <c r="H1235" s="144" t="s">
        <v>615</v>
      </c>
      <c r="I1235" s="144" t="s">
        <v>128</v>
      </c>
      <c r="J1235" s="147" t="s">
        <v>111</v>
      </c>
      <c r="K1235" s="146" t="s">
        <v>174</v>
      </c>
      <c r="L1235" s="145">
        <v>39292</v>
      </c>
      <c r="M1235" s="144" t="s">
        <v>151</v>
      </c>
      <c r="N1235" s="576" t="s">
        <v>148</v>
      </c>
      <c r="O1235" s="576" t="str">
        <f>E1235</f>
        <v>CERET</v>
      </c>
      <c r="P1235" s="576" t="s">
        <v>1131</v>
      </c>
      <c r="Q1235" s="576" t="str">
        <f>F1235</f>
        <v>6.2277</v>
      </c>
      <c r="R1235" s="142">
        <f>L1235</f>
        <v>39292</v>
      </c>
      <c r="S1235" s="567" t="s">
        <v>72</v>
      </c>
      <c r="T1235" s="50">
        <v>308</v>
      </c>
      <c r="U1235"/>
      <c r="V1235"/>
      <c r="W1235"/>
      <c r="X1235" s="123">
        <f aca="true" t="shared" si="19" ref="X1235:X1298">T1235+U1235+V1235+W1235</f>
        <v>308</v>
      </c>
      <c r="Y1235" s="31">
        <v>308</v>
      </c>
      <c r="Z1235" s="123">
        <v>1</v>
      </c>
    </row>
    <row r="1236" spans="1:26" ht="12.75">
      <c r="A1236" s="139"/>
      <c r="B1236" s="141" t="s">
        <v>640</v>
      </c>
      <c r="C1236" s="139">
        <v>1998</v>
      </c>
      <c r="D1236" s="139" t="s">
        <v>307</v>
      </c>
      <c r="E1236" s="137"/>
      <c r="F1236" s="140"/>
      <c r="G1236" s="139"/>
      <c r="H1236" s="137"/>
      <c r="I1236" s="137"/>
      <c r="J1236" s="139"/>
      <c r="K1236" s="136"/>
      <c r="L1236" s="138"/>
      <c r="M1236" s="137"/>
      <c r="N1236" s="589" t="s">
        <v>148</v>
      </c>
      <c r="O1236" s="589" t="str">
        <f>O1235</f>
        <v>CERET</v>
      </c>
      <c r="P1236" s="589" t="s">
        <v>1131</v>
      </c>
      <c r="Q1236" s="589" t="str">
        <f>Q1235</f>
        <v>6.2277</v>
      </c>
      <c r="R1236" s="129">
        <f>R1235</f>
        <v>39292</v>
      </c>
      <c r="S1236" s="453" t="s">
        <v>72</v>
      </c>
      <c r="T1236" s="50"/>
      <c r="U1236" s="50">
        <v>308</v>
      </c>
      <c r="V1236"/>
      <c r="W1236"/>
      <c r="X1236" s="123">
        <f t="shared" si="19"/>
        <v>308</v>
      </c>
      <c r="Y1236" s="31">
        <v>308</v>
      </c>
      <c r="Z1236" s="123">
        <v>2</v>
      </c>
    </row>
    <row r="1237" spans="1:26" ht="12.75">
      <c r="A1237" s="139"/>
      <c r="B1237" s="141" t="s">
        <v>639</v>
      </c>
      <c r="C1237" s="139">
        <v>1995</v>
      </c>
      <c r="D1237" s="139" t="s">
        <v>155</v>
      </c>
      <c r="E1237" s="137"/>
      <c r="F1237" s="140"/>
      <c r="G1237" s="139"/>
      <c r="H1237" s="137"/>
      <c r="I1237" s="137"/>
      <c r="J1237" s="139"/>
      <c r="K1237" s="136"/>
      <c r="L1237" s="138"/>
      <c r="M1237" s="137"/>
      <c r="N1237" s="589" t="s">
        <v>148</v>
      </c>
      <c r="O1237" s="589" t="str">
        <f>O1236</f>
        <v>CERET</v>
      </c>
      <c r="P1237" s="589" t="s">
        <v>1131</v>
      </c>
      <c r="Q1237" s="589" t="str">
        <f>Q1235</f>
        <v>6.2277</v>
      </c>
      <c r="R1237" s="129">
        <f>R1235</f>
        <v>39292</v>
      </c>
      <c r="S1237" s="453" t="s">
        <v>72</v>
      </c>
      <c r="T1237" s="50"/>
      <c r="U1237" s="50"/>
      <c r="V1237" s="50">
        <v>308</v>
      </c>
      <c r="W1237"/>
      <c r="X1237" s="123">
        <f t="shared" si="19"/>
        <v>308</v>
      </c>
      <c r="Y1237" s="31">
        <v>308</v>
      </c>
      <c r="Z1237" s="123">
        <v>3</v>
      </c>
    </row>
    <row r="1238" spans="1:26" ht="12.75">
      <c r="A1238" s="133"/>
      <c r="B1238" s="135" t="s">
        <v>638</v>
      </c>
      <c r="C1238" s="133">
        <v>1991</v>
      </c>
      <c r="D1238" s="133" t="s">
        <v>121</v>
      </c>
      <c r="E1238" s="131"/>
      <c r="F1238" s="134"/>
      <c r="G1238" s="133"/>
      <c r="H1238" s="131"/>
      <c r="I1238" s="131"/>
      <c r="J1238" s="133"/>
      <c r="K1238" s="130"/>
      <c r="L1238" s="132"/>
      <c r="M1238" s="131"/>
      <c r="N1238" s="595" t="s">
        <v>148</v>
      </c>
      <c r="O1238" s="595" t="str">
        <f>O1237</f>
        <v>CERET</v>
      </c>
      <c r="P1238" s="595" t="s">
        <v>1131</v>
      </c>
      <c r="Q1238" s="595" t="str">
        <f>Q1235</f>
        <v>6.2277</v>
      </c>
      <c r="R1238" s="129">
        <f>R1235</f>
        <v>39292</v>
      </c>
      <c r="S1238" s="453" t="s">
        <v>72</v>
      </c>
      <c r="T1238" s="50"/>
      <c r="U1238" s="50"/>
      <c r="V1238" s="50"/>
      <c r="W1238" s="50">
        <v>308</v>
      </c>
      <c r="X1238" s="123">
        <f t="shared" si="19"/>
        <v>308</v>
      </c>
      <c r="Y1238" s="31">
        <v>308</v>
      </c>
      <c r="Z1238" s="123">
        <v>4</v>
      </c>
    </row>
    <row r="1239" spans="1:26" ht="12.75">
      <c r="A1239" s="168">
        <v>309</v>
      </c>
      <c r="B1239" s="190" t="s">
        <v>223</v>
      </c>
      <c r="C1239" s="168">
        <v>1988</v>
      </c>
      <c r="D1239" s="168" t="s">
        <v>127</v>
      </c>
      <c r="E1239" s="173" t="s">
        <v>113</v>
      </c>
      <c r="F1239" s="226" t="s">
        <v>1132</v>
      </c>
      <c r="G1239" s="168">
        <v>253</v>
      </c>
      <c r="H1239" s="168" t="s">
        <v>110</v>
      </c>
      <c r="I1239" s="168" t="s">
        <v>412</v>
      </c>
      <c r="J1239" s="168" t="s">
        <v>111</v>
      </c>
      <c r="K1239" s="242" t="s">
        <v>173</v>
      </c>
      <c r="L1239" s="254">
        <v>37857</v>
      </c>
      <c r="M1239" s="168" t="s">
        <v>137</v>
      </c>
      <c r="N1239" s="570" t="s">
        <v>113</v>
      </c>
      <c r="O1239" s="570" t="str">
        <f>E1239</f>
        <v>SALINDRES</v>
      </c>
      <c r="P1239" s="570" t="s">
        <v>1132</v>
      </c>
      <c r="Q1239" s="570" t="str">
        <f>F1239</f>
        <v>6.2338</v>
      </c>
      <c r="R1239" s="127">
        <f>L1239</f>
        <v>37857</v>
      </c>
      <c r="S1239" s="567" t="s">
        <v>72</v>
      </c>
      <c r="T1239">
        <v>309</v>
      </c>
      <c r="U1239" s="50"/>
      <c r="V1239" s="50"/>
      <c r="W1239" s="50"/>
      <c r="X1239" s="123">
        <f t="shared" si="19"/>
        <v>309</v>
      </c>
      <c r="Y1239" s="123">
        <v>309</v>
      </c>
      <c r="Z1239" s="123">
        <v>1</v>
      </c>
    </row>
    <row r="1240" spans="1:26" ht="12.75">
      <c r="A1240" s="170"/>
      <c r="B1240" s="192" t="s">
        <v>226</v>
      </c>
      <c r="C1240" s="170">
        <v>1987</v>
      </c>
      <c r="D1240" s="170" t="s">
        <v>121</v>
      </c>
      <c r="E1240" s="179"/>
      <c r="F1240" s="170"/>
      <c r="G1240" s="170"/>
      <c r="H1240" s="170"/>
      <c r="I1240" s="170"/>
      <c r="J1240" s="170"/>
      <c r="K1240" s="170"/>
      <c r="L1240" s="179"/>
      <c r="M1240" s="170"/>
      <c r="N1240" s="571" t="s">
        <v>113</v>
      </c>
      <c r="O1240" s="571" t="str">
        <f>O1239</f>
        <v>SALINDRES</v>
      </c>
      <c r="P1240" s="571" t="s">
        <v>1132</v>
      </c>
      <c r="Q1240" s="571" t="str">
        <f>Q1239</f>
        <v>6.2338</v>
      </c>
      <c r="R1240" s="126">
        <f>R1239</f>
        <v>37857</v>
      </c>
      <c r="S1240" s="453" t="s">
        <v>72</v>
      </c>
      <c r="T1240"/>
      <c r="U1240">
        <v>309</v>
      </c>
      <c r="V1240" s="50"/>
      <c r="W1240" s="50"/>
      <c r="X1240" s="123">
        <f t="shared" si="19"/>
        <v>309</v>
      </c>
      <c r="Y1240" s="123">
        <v>309</v>
      </c>
      <c r="Z1240" s="123">
        <v>2</v>
      </c>
    </row>
    <row r="1241" spans="1:26" ht="12.75">
      <c r="A1241" s="170"/>
      <c r="B1241" s="192" t="s">
        <v>429</v>
      </c>
      <c r="C1241" s="170">
        <v>1993</v>
      </c>
      <c r="D1241" s="170" t="s">
        <v>176</v>
      </c>
      <c r="E1241" s="179"/>
      <c r="F1241" s="170"/>
      <c r="G1241" s="170"/>
      <c r="H1241" s="170"/>
      <c r="I1241" s="170"/>
      <c r="J1241" s="170"/>
      <c r="K1241" s="170"/>
      <c r="L1241" s="179"/>
      <c r="M1241" s="170"/>
      <c r="N1241" s="571" t="s">
        <v>113</v>
      </c>
      <c r="O1241" s="571" t="str">
        <f>O1240</f>
        <v>SALINDRES</v>
      </c>
      <c r="P1241" s="571" t="s">
        <v>1132</v>
      </c>
      <c r="Q1241" s="571" t="str">
        <f>Q1239</f>
        <v>6.2338</v>
      </c>
      <c r="R1241" s="126">
        <f>R1239</f>
        <v>37857</v>
      </c>
      <c r="S1241" s="453" t="s">
        <v>72</v>
      </c>
      <c r="T1241"/>
      <c r="U1241"/>
      <c r="V1241">
        <v>309</v>
      </c>
      <c r="W1241" s="50"/>
      <c r="X1241" s="123">
        <f t="shared" si="19"/>
        <v>309</v>
      </c>
      <c r="Y1241" s="123">
        <v>309</v>
      </c>
      <c r="Z1241" s="123">
        <v>3</v>
      </c>
    </row>
    <row r="1242" spans="1:26" ht="12.75">
      <c r="A1242" s="172"/>
      <c r="B1242" s="194" t="s">
        <v>225</v>
      </c>
      <c r="C1242" s="172">
        <v>1987</v>
      </c>
      <c r="D1242" s="172" t="s">
        <v>121</v>
      </c>
      <c r="E1242" s="184"/>
      <c r="F1242" s="172"/>
      <c r="G1242" s="172"/>
      <c r="H1242" s="172"/>
      <c r="I1242" s="172"/>
      <c r="J1242" s="172"/>
      <c r="K1242" s="172"/>
      <c r="L1242" s="184"/>
      <c r="M1242" s="172"/>
      <c r="N1242" s="572" t="s">
        <v>113</v>
      </c>
      <c r="O1242" s="572" t="str">
        <f>O1241</f>
        <v>SALINDRES</v>
      </c>
      <c r="P1242" s="572" t="s">
        <v>1132</v>
      </c>
      <c r="Q1242" s="572" t="str">
        <f>Q1239</f>
        <v>6.2338</v>
      </c>
      <c r="R1242" s="126">
        <f>R1239</f>
        <v>37857</v>
      </c>
      <c r="S1242" s="453" t="s">
        <v>72</v>
      </c>
      <c r="T1242"/>
      <c r="U1242"/>
      <c r="V1242"/>
      <c r="W1242">
        <v>309</v>
      </c>
      <c r="X1242" s="123">
        <f t="shared" si="19"/>
        <v>309</v>
      </c>
      <c r="Y1242" s="123">
        <v>309</v>
      </c>
      <c r="Z1242" s="123">
        <v>4</v>
      </c>
    </row>
    <row r="1243" spans="1:26" s="31" customFormat="1" ht="12.75">
      <c r="A1243" s="175">
        <v>310</v>
      </c>
      <c r="B1243" s="196" t="s">
        <v>246</v>
      </c>
      <c r="C1243" s="175">
        <v>1981</v>
      </c>
      <c r="D1243" s="175" t="s">
        <v>146</v>
      </c>
      <c r="E1243" s="175" t="s">
        <v>120</v>
      </c>
      <c r="F1243" s="229" t="s">
        <v>1133</v>
      </c>
      <c r="G1243" s="175">
        <v>252</v>
      </c>
      <c r="H1243" s="175" t="s">
        <v>110</v>
      </c>
      <c r="I1243" s="175" t="s">
        <v>148</v>
      </c>
      <c r="J1243" s="175" t="s">
        <v>111</v>
      </c>
      <c r="K1243" s="241" t="s">
        <v>166</v>
      </c>
      <c r="L1243" s="257">
        <v>36758</v>
      </c>
      <c r="M1243" s="269" t="s">
        <v>115</v>
      </c>
      <c r="N1243" s="576" t="s">
        <v>120</v>
      </c>
      <c r="O1243" s="576" t="str">
        <f>E1243</f>
        <v>MONTREAL</v>
      </c>
      <c r="P1243" s="576" t="s">
        <v>1133</v>
      </c>
      <c r="Q1243" s="576" t="str">
        <f>F1243</f>
        <v>6.2357</v>
      </c>
      <c r="R1243" s="127">
        <f>L1243</f>
        <v>36758</v>
      </c>
      <c r="S1243" s="567" t="s">
        <v>72</v>
      </c>
      <c r="T1243">
        <v>310</v>
      </c>
      <c r="U1243"/>
      <c r="V1243"/>
      <c r="W1243"/>
      <c r="X1243" s="123">
        <f t="shared" si="19"/>
        <v>310</v>
      </c>
      <c r="Y1243" s="123">
        <v>310</v>
      </c>
      <c r="Z1243" s="123">
        <v>1</v>
      </c>
    </row>
    <row r="1244" spans="1:26" s="31" customFormat="1" ht="12.75">
      <c r="A1244" s="181"/>
      <c r="B1244" s="201" t="s">
        <v>267</v>
      </c>
      <c r="C1244" s="181">
        <v>1989</v>
      </c>
      <c r="D1244" s="1115" t="s">
        <v>130</v>
      </c>
      <c r="E1244" s="181"/>
      <c r="F1244" s="181"/>
      <c r="G1244" s="181"/>
      <c r="H1244" s="181"/>
      <c r="I1244" s="181"/>
      <c r="J1244" s="181"/>
      <c r="K1244" s="181"/>
      <c r="L1244" s="180"/>
      <c r="M1244" s="270"/>
      <c r="N1244" s="589" t="s">
        <v>120</v>
      </c>
      <c r="O1244" s="589" t="str">
        <f>O1243</f>
        <v>MONTREAL</v>
      </c>
      <c r="P1244" s="589" t="s">
        <v>1133</v>
      </c>
      <c r="Q1244" s="589" t="str">
        <f>Q1243</f>
        <v>6.2357</v>
      </c>
      <c r="R1244" s="126">
        <f>R1243</f>
        <v>36758</v>
      </c>
      <c r="S1244" s="453" t="s">
        <v>72</v>
      </c>
      <c r="T1244"/>
      <c r="U1244">
        <v>310</v>
      </c>
      <c r="V1244"/>
      <c r="W1244"/>
      <c r="X1244" s="123">
        <f t="shared" si="19"/>
        <v>310</v>
      </c>
      <c r="Y1244" s="123">
        <v>310</v>
      </c>
      <c r="Z1244" s="123">
        <v>2</v>
      </c>
    </row>
    <row r="1245" spans="1:26" s="31" customFormat="1" ht="12.75">
      <c r="A1245" s="181"/>
      <c r="B1245" s="201" t="s">
        <v>268</v>
      </c>
      <c r="C1245" s="181">
        <v>1986</v>
      </c>
      <c r="D1245" s="181" t="s">
        <v>125</v>
      </c>
      <c r="E1245" s="181"/>
      <c r="F1245" s="181"/>
      <c r="G1245" s="181"/>
      <c r="H1245" s="181"/>
      <c r="I1245" s="181"/>
      <c r="J1245" s="181"/>
      <c r="K1245" s="181"/>
      <c r="L1245" s="180"/>
      <c r="M1245" s="270"/>
      <c r="N1245" s="589" t="s">
        <v>120</v>
      </c>
      <c r="O1245" s="589" t="str">
        <f>O1244</f>
        <v>MONTREAL</v>
      </c>
      <c r="P1245" s="589" t="s">
        <v>1133</v>
      </c>
      <c r="Q1245" s="589" t="str">
        <f>Q1243</f>
        <v>6.2357</v>
      </c>
      <c r="R1245" s="126">
        <f>R1243</f>
        <v>36758</v>
      </c>
      <c r="S1245" s="453" t="s">
        <v>72</v>
      </c>
      <c r="T1245"/>
      <c r="U1245"/>
      <c r="V1245">
        <v>310</v>
      </c>
      <c r="W1245"/>
      <c r="X1245" s="123">
        <f t="shared" si="19"/>
        <v>310</v>
      </c>
      <c r="Y1245" s="123">
        <v>310</v>
      </c>
      <c r="Z1245" s="123">
        <v>3</v>
      </c>
    </row>
    <row r="1246" spans="1:26" s="31" customFormat="1" ht="12.75">
      <c r="A1246" s="186"/>
      <c r="B1246" s="207" t="s">
        <v>269</v>
      </c>
      <c r="C1246" s="186">
        <v>1983</v>
      </c>
      <c r="D1246" s="186" t="s">
        <v>123</v>
      </c>
      <c r="E1246" s="186"/>
      <c r="F1246" s="186"/>
      <c r="G1246" s="186"/>
      <c r="H1246" s="186"/>
      <c r="I1246" s="186"/>
      <c r="J1246" s="186"/>
      <c r="K1246" s="186"/>
      <c r="L1246" s="185"/>
      <c r="M1246" s="271"/>
      <c r="N1246" s="595" t="s">
        <v>120</v>
      </c>
      <c r="O1246" s="595" t="str">
        <f>O1245</f>
        <v>MONTREAL</v>
      </c>
      <c r="P1246" s="595" t="s">
        <v>1133</v>
      </c>
      <c r="Q1246" s="595" t="str">
        <f>Q1243</f>
        <v>6.2357</v>
      </c>
      <c r="R1246" s="126">
        <f>R1243</f>
        <v>36758</v>
      </c>
      <c r="S1246" s="453" t="s">
        <v>72</v>
      </c>
      <c r="T1246"/>
      <c r="U1246"/>
      <c r="V1246"/>
      <c r="W1246">
        <v>310</v>
      </c>
      <c r="X1246" s="123">
        <f t="shared" si="19"/>
        <v>310</v>
      </c>
      <c r="Y1246" s="123">
        <v>310</v>
      </c>
      <c r="Z1246" s="123">
        <v>4</v>
      </c>
    </row>
    <row r="1247" spans="1:26" s="50" customFormat="1" ht="12.75">
      <c r="A1247" s="168">
        <v>311</v>
      </c>
      <c r="B1247" s="190" t="s">
        <v>447</v>
      </c>
      <c r="C1247" s="168">
        <v>1953</v>
      </c>
      <c r="D1247" s="168" t="s">
        <v>127</v>
      </c>
      <c r="E1247" s="173" t="s">
        <v>449</v>
      </c>
      <c r="F1247" s="226" t="s">
        <v>1134</v>
      </c>
      <c r="G1247" s="173"/>
      <c r="H1247" s="173" t="s">
        <v>342</v>
      </c>
      <c r="I1247" s="173" t="s">
        <v>113</v>
      </c>
      <c r="J1247" s="173" t="s">
        <v>111</v>
      </c>
      <c r="K1247" s="244" t="s">
        <v>364</v>
      </c>
      <c r="L1247" s="417">
        <v>25030</v>
      </c>
      <c r="M1247" s="266" t="s">
        <v>137</v>
      </c>
      <c r="N1247" s="570" t="s">
        <v>449</v>
      </c>
      <c r="O1247" s="570" t="str">
        <f>E1247</f>
        <v>NIMES</v>
      </c>
      <c r="P1247" s="570" t="s">
        <v>1134</v>
      </c>
      <c r="Q1247" s="570" t="str">
        <f>F1247</f>
        <v>6.237</v>
      </c>
      <c r="R1247" s="127">
        <f>L1247</f>
        <v>25030</v>
      </c>
      <c r="S1247" s="567" t="s">
        <v>72</v>
      </c>
      <c r="T1247" s="50">
        <v>311</v>
      </c>
      <c r="U1247"/>
      <c r="V1247"/>
      <c r="W1247"/>
      <c r="X1247" s="123">
        <f t="shared" si="19"/>
        <v>311</v>
      </c>
      <c r="Y1247" s="123">
        <v>311</v>
      </c>
      <c r="Z1247" s="123">
        <v>1</v>
      </c>
    </row>
    <row r="1248" spans="1:26" s="50" customFormat="1" ht="12.75">
      <c r="A1248" s="170"/>
      <c r="B1248" s="192" t="s">
        <v>450</v>
      </c>
      <c r="C1248" s="170">
        <v>1953</v>
      </c>
      <c r="D1248" s="170" t="s">
        <v>127</v>
      </c>
      <c r="E1248" s="179"/>
      <c r="F1248" s="232"/>
      <c r="G1248" s="179"/>
      <c r="H1248" s="179"/>
      <c r="I1248" s="179"/>
      <c r="J1248" s="179"/>
      <c r="K1248" s="237"/>
      <c r="L1248" s="419"/>
      <c r="M1248" s="267"/>
      <c r="N1248" s="571" t="s">
        <v>449</v>
      </c>
      <c r="O1248" s="571" t="str">
        <f>O1247</f>
        <v>NIMES</v>
      </c>
      <c r="P1248" s="571" t="s">
        <v>1134</v>
      </c>
      <c r="Q1248" s="571" t="str">
        <f>Q1247</f>
        <v>6.237</v>
      </c>
      <c r="R1248" s="126">
        <f>R1247</f>
        <v>25030</v>
      </c>
      <c r="S1248" s="453" t="s">
        <v>72</v>
      </c>
      <c r="U1248" s="50">
        <v>311</v>
      </c>
      <c r="V1248"/>
      <c r="W1248"/>
      <c r="X1248" s="123">
        <f t="shared" si="19"/>
        <v>311</v>
      </c>
      <c r="Y1248" s="123">
        <v>311</v>
      </c>
      <c r="Z1248" s="123">
        <v>2</v>
      </c>
    </row>
    <row r="1249" spans="1:26" s="50" customFormat="1" ht="12.75">
      <c r="A1249" s="170"/>
      <c r="B1249" s="192" t="s">
        <v>581</v>
      </c>
      <c r="C1249" s="170">
        <v>1956</v>
      </c>
      <c r="D1249" s="170" t="s">
        <v>155</v>
      </c>
      <c r="E1249" s="179"/>
      <c r="F1249" s="232"/>
      <c r="G1249" s="179"/>
      <c r="H1249" s="179"/>
      <c r="I1249" s="179"/>
      <c r="J1249" s="179"/>
      <c r="K1249" s="237"/>
      <c r="L1249" s="419"/>
      <c r="M1249" s="267"/>
      <c r="N1249" s="571" t="s">
        <v>449</v>
      </c>
      <c r="O1249" s="571" t="str">
        <f>O1248</f>
        <v>NIMES</v>
      </c>
      <c r="P1249" s="571" t="s">
        <v>1134</v>
      </c>
      <c r="Q1249" s="571" t="str">
        <f>Q1247</f>
        <v>6.237</v>
      </c>
      <c r="R1249" s="126">
        <f>R1247</f>
        <v>25030</v>
      </c>
      <c r="S1249" s="453" t="s">
        <v>72</v>
      </c>
      <c r="V1249" s="50">
        <v>311</v>
      </c>
      <c r="W1249"/>
      <c r="X1249" s="123">
        <f t="shared" si="19"/>
        <v>311</v>
      </c>
      <c r="Y1249" s="123">
        <v>311</v>
      </c>
      <c r="Z1249" s="123">
        <v>3</v>
      </c>
    </row>
    <row r="1250" spans="1:26" s="50" customFormat="1" ht="12.75">
      <c r="A1250" s="172"/>
      <c r="B1250" s="194" t="s">
        <v>580</v>
      </c>
      <c r="C1250" s="172">
        <v>1955</v>
      </c>
      <c r="D1250" s="172" t="s">
        <v>129</v>
      </c>
      <c r="E1250" s="184"/>
      <c r="F1250" s="385"/>
      <c r="G1250" s="184"/>
      <c r="H1250" s="184"/>
      <c r="I1250" s="184"/>
      <c r="J1250" s="184"/>
      <c r="K1250" s="404"/>
      <c r="L1250" s="421"/>
      <c r="M1250" s="268"/>
      <c r="N1250" s="572" t="s">
        <v>449</v>
      </c>
      <c r="O1250" s="572" t="str">
        <f>O1249</f>
        <v>NIMES</v>
      </c>
      <c r="P1250" s="572" t="s">
        <v>1134</v>
      </c>
      <c r="Q1250" s="572" t="str">
        <f>Q1247</f>
        <v>6.237</v>
      </c>
      <c r="R1250" s="126">
        <f>R1247</f>
        <v>25030</v>
      </c>
      <c r="S1250" s="453" t="s">
        <v>72</v>
      </c>
      <c r="W1250" s="50">
        <v>311</v>
      </c>
      <c r="X1250" s="123">
        <f t="shared" si="19"/>
        <v>311</v>
      </c>
      <c r="Y1250" s="123">
        <v>311</v>
      </c>
      <c r="Z1250" s="123">
        <v>4</v>
      </c>
    </row>
    <row r="1251" spans="1:26" ht="12.75">
      <c r="A1251" s="465">
        <v>312</v>
      </c>
      <c r="B1251" s="466" t="s">
        <v>1213</v>
      </c>
      <c r="C1251" s="465">
        <v>2003</v>
      </c>
      <c r="D1251" s="465" t="s">
        <v>155</v>
      </c>
      <c r="E1251" s="468" t="s">
        <v>148</v>
      </c>
      <c r="F1251" s="467" t="s">
        <v>5</v>
      </c>
      <c r="G1251" s="465">
        <v>312</v>
      </c>
      <c r="H1251" s="465" t="s">
        <v>615</v>
      </c>
      <c r="I1251" s="465" t="s">
        <v>122</v>
      </c>
      <c r="J1251" s="465" t="s">
        <v>111</v>
      </c>
      <c r="K1251" s="468" t="s">
        <v>186</v>
      </c>
      <c r="L1251" s="469">
        <v>42211</v>
      </c>
      <c r="M1251" s="465" t="s">
        <v>151</v>
      </c>
      <c r="N1251" s="470" t="s">
        <v>148</v>
      </c>
      <c r="O1251" s="470" t="str">
        <f>E1251</f>
        <v>CERET</v>
      </c>
      <c r="P1251" s="470" t="s">
        <v>5</v>
      </c>
      <c r="Q1251" s="470" t="str">
        <f>F1251</f>
        <v>6.2438</v>
      </c>
      <c r="R1251" s="471">
        <v>42211</v>
      </c>
      <c r="S1251" s="472" t="s">
        <v>72</v>
      </c>
      <c r="T1251">
        <v>312</v>
      </c>
      <c r="U1251" s="50"/>
      <c r="V1251" s="50"/>
      <c r="W1251" s="50"/>
      <c r="X1251" s="123">
        <f t="shared" si="19"/>
        <v>312</v>
      </c>
      <c r="Y1251">
        <v>312</v>
      </c>
      <c r="Z1251" s="123">
        <v>1</v>
      </c>
    </row>
    <row r="1252" spans="1:26" ht="12.75">
      <c r="A1252" s="473"/>
      <c r="B1252" s="474" t="s">
        <v>1211</v>
      </c>
      <c r="C1252" s="473">
        <v>2006</v>
      </c>
      <c r="D1252" s="473" t="s">
        <v>307</v>
      </c>
      <c r="E1252" s="476"/>
      <c r="F1252" s="475"/>
      <c r="G1252" s="473"/>
      <c r="H1252" s="473"/>
      <c r="I1252" s="473"/>
      <c r="J1252" s="473"/>
      <c r="K1252" s="476"/>
      <c r="L1252" s="477"/>
      <c r="M1252" s="473"/>
      <c r="N1252" s="478" t="s">
        <v>148</v>
      </c>
      <c r="O1252" s="478" t="str">
        <f>O1251</f>
        <v>CERET</v>
      </c>
      <c r="P1252" s="478" t="s">
        <v>5</v>
      </c>
      <c r="Q1252" s="478" t="str">
        <f>Q1251</f>
        <v>6.2438</v>
      </c>
      <c r="R1252" s="479">
        <v>42211</v>
      </c>
      <c r="S1252" s="472" t="s">
        <v>72</v>
      </c>
      <c r="T1252"/>
      <c r="U1252">
        <v>312</v>
      </c>
      <c r="V1252" s="50"/>
      <c r="W1252" s="50"/>
      <c r="X1252" s="123">
        <f t="shared" si="19"/>
        <v>312</v>
      </c>
      <c r="Y1252">
        <v>312</v>
      </c>
      <c r="Z1252" s="123">
        <v>2</v>
      </c>
    </row>
    <row r="1253" spans="1:26" ht="12.75">
      <c r="A1253" s="473"/>
      <c r="B1253" s="474" t="s">
        <v>812</v>
      </c>
      <c r="C1253" s="473">
        <v>1998</v>
      </c>
      <c r="D1253" s="473" t="s">
        <v>123</v>
      </c>
      <c r="E1253" s="476"/>
      <c r="F1253" s="475"/>
      <c r="G1253" s="473"/>
      <c r="H1253" s="473"/>
      <c r="I1253" s="473"/>
      <c r="J1253" s="473"/>
      <c r="K1253" s="476"/>
      <c r="L1253" s="477"/>
      <c r="M1253" s="473"/>
      <c r="N1253" s="478" t="s">
        <v>148</v>
      </c>
      <c r="O1253" s="478" t="str">
        <f>O1252</f>
        <v>CERET</v>
      </c>
      <c r="P1253" s="478" t="s">
        <v>5</v>
      </c>
      <c r="Q1253" s="478" t="str">
        <f>Q1251</f>
        <v>6.2438</v>
      </c>
      <c r="R1253" s="479">
        <v>42211</v>
      </c>
      <c r="S1253" s="472" t="s">
        <v>72</v>
      </c>
      <c r="T1253"/>
      <c r="U1253"/>
      <c r="V1253">
        <v>312</v>
      </c>
      <c r="W1253" s="50"/>
      <c r="X1253" s="123">
        <f t="shared" si="19"/>
        <v>312</v>
      </c>
      <c r="Y1253">
        <v>312</v>
      </c>
      <c r="Z1253" s="123">
        <v>3</v>
      </c>
    </row>
    <row r="1254" spans="1:26" ht="12.75">
      <c r="A1254" s="480"/>
      <c r="B1254" s="481" t="s">
        <v>1209</v>
      </c>
      <c r="C1254" s="480">
        <v>2001</v>
      </c>
      <c r="D1254" s="480" t="s">
        <v>125</v>
      </c>
      <c r="E1254" s="483"/>
      <c r="F1254" s="482"/>
      <c r="G1254" s="480"/>
      <c r="H1254" s="480"/>
      <c r="I1254" s="480"/>
      <c r="J1254" s="480"/>
      <c r="K1254" s="483"/>
      <c r="L1254" s="484"/>
      <c r="M1254" s="480"/>
      <c r="N1254" s="485" t="s">
        <v>148</v>
      </c>
      <c r="O1254" s="485" t="str">
        <f>O1253</f>
        <v>CERET</v>
      </c>
      <c r="P1254" s="485" t="s">
        <v>5</v>
      </c>
      <c r="Q1254" s="485" t="str">
        <f>Q1251</f>
        <v>6.2438</v>
      </c>
      <c r="R1254" s="479">
        <v>42211</v>
      </c>
      <c r="S1254" s="472" t="s">
        <v>72</v>
      </c>
      <c r="T1254"/>
      <c r="U1254"/>
      <c r="V1254"/>
      <c r="W1254">
        <v>312</v>
      </c>
      <c r="X1254" s="123">
        <f t="shared" si="19"/>
        <v>312</v>
      </c>
      <c r="Y1254">
        <v>312</v>
      </c>
      <c r="Z1254" s="123">
        <v>4</v>
      </c>
    </row>
    <row r="1255" spans="1:26" ht="12.75">
      <c r="A1255" s="326">
        <v>313</v>
      </c>
      <c r="B1255" s="343" t="s">
        <v>218</v>
      </c>
      <c r="C1255" s="326">
        <v>1988</v>
      </c>
      <c r="D1255" s="326" t="s">
        <v>176</v>
      </c>
      <c r="E1255" s="326" t="s">
        <v>128</v>
      </c>
      <c r="F1255" s="388" t="s">
        <v>1135</v>
      </c>
      <c r="G1255" s="326">
        <v>248</v>
      </c>
      <c r="H1255" s="326" t="s">
        <v>110</v>
      </c>
      <c r="I1255" s="326" t="s">
        <v>120</v>
      </c>
      <c r="J1255" s="326" t="s">
        <v>111</v>
      </c>
      <c r="K1255" s="399" t="s">
        <v>141</v>
      </c>
      <c r="L1255" s="424">
        <v>36029</v>
      </c>
      <c r="M1255" s="564" t="s">
        <v>115</v>
      </c>
      <c r="N1255" s="605" t="s">
        <v>128</v>
      </c>
      <c r="O1255" s="605" t="str">
        <f>E1255</f>
        <v>QUILLAN</v>
      </c>
      <c r="P1255" s="605" t="s">
        <v>1135</v>
      </c>
      <c r="Q1255" s="605" t="str">
        <f>F1255</f>
        <v>6.2540</v>
      </c>
      <c r="R1255" s="127">
        <f>L1255</f>
        <v>36029</v>
      </c>
      <c r="S1255" s="567" t="s">
        <v>72</v>
      </c>
      <c r="T1255">
        <v>313</v>
      </c>
      <c r="U1255"/>
      <c r="V1255"/>
      <c r="W1255"/>
      <c r="X1255" s="123">
        <f t="shared" si="19"/>
        <v>313</v>
      </c>
      <c r="Y1255" s="123">
        <v>313</v>
      </c>
      <c r="Z1255" s="123">
        <v>1</v>
      </c>
    </row>
    <row r="1256" spans="1:26" ht="12.75">
      <c r="A1256" s="331"/>
      <c r="B1256" s="350" t="s">
        <v>222</v>
      </c>
      <c r="C1256" s="331">
        <v>1986</v>
      </c>
      <c r="D1256" s="331" t="s">
        <v>155</v>
      </c>
      <c r="E1256" s="331"/>
      <c r="F1256" s="331"/>
      <c r="G1256" s="331"/>
      <c r="H1256" s="331"/>
      <c r="I1256" s="331"/>
      <c r="J1256" s="331"/>
      <c r="K1256" s="331"/>
      <c r="L1256" s="379"/>
      <c r="M1256" s="565"/>
      <c r="N1256" s="603" t="s">
        <v>128</v>
      </c>
      <c r="O1256" s="603" t="str">
        <f>O1255</f>
        <v>QUILLAN</v>
      </c>
      <c r="P1256" s="603" t="s">
        <v>1135</v>
      </c>
      <c r="Q1256" s="603" t="str">
        <f>Q1255</f>
        <v>6.2540</v>
      </c>
      <c r="R1256" s="126">
        <f>R1255</f>
        <v>36029</v>
      </c>
      <c r="S1256" s="453" t="s">
        <v>72</v>
      </c>
      <c r="T1256"/>
      <c r="U1256">
        <v>313</v>
      </c>
      <c r="V1256"/>
      <c r="W1256"/>
      <c r="X1256" s="123">
        <f t="shared" si="19"/>
        <v>313</v>
      </c>
      <c r="Y1256" s="123">
        <v>313</v>
      </c>
      <c r="Z1256" s="123">
        <v>2</v>
      </c>
    </row>
    <row r="1257" spans="1:26" ht="12.75">
      <c r="A1257" s="331"/>
      <c r="B1257" s="350" t="s">
        <v>293</v>
      </c>
      <c r="C1257" s="331">
        <v>1986</v>
      </c>
      <c r="D1257" s="331" t="s">
        <v>155</v>
      </c>
      <c r="E1257" s="331"/>
      <c r="F1257" s="331"/>
      <c r="G1257" s="331"/>
      <c r="H1257" s="331"/>
      <c r="I1257" s="331"/>
      <c r="J1257" s="331"/>
      <c r="K1257" s="331"/>
      <c r="L1257" s="379"/>
      <c r="M1257" s="565"/>
      <c r="N1257" s="603" t="s">
        <v>128</v>
      </c>
      <c r="O1257" s="603" t="str">
        <f>O1256</f>
        <v>QUILLAN</v>
      </c>
      <c r="P1257" s="603" t="s">
        <v>1135</v>
      </c>
      <c r="Q1257" s="603" t="str">
        <f>Q1255</f>
        <v>6.2540</v>
      </c>
      <c r="R1257" s="126">
        <f>R1255</f>
        <v>36029</v>
      </c>
      <c r="S1257" s="453" t="s">
        <v>72</v>
      </c>
      <c r="T1257"/>
      <c r="U1257"/>
      <c r="V1257">
        <v>313</v>
      </c>
      <c r="W1257"/>
      <c r="X1257" s="123">
        <f t="shared" si="19"/>
        <v>313</v>
      </c>
      <c r="Y1257" s="123">
        <v>313</v>
      </c>
      <c r="Z1257" s="123">
        <v>3</v>
      </c>
    </row>
    <row r="1258" spans="1:26" ht="12.75">
      <c r="A1258" s="336"/>
      <c r="B1258" s="357" t="s">
        <v>221</v>
      </c>
      <c r="C1258" s="336">
        <v>1984</v>
      </c>
      <c r="D1258" s="336" t="s">
        <v>125</v>
      </c>
      <c r="E1258" s="336"/>
      <c r="F1258" s="336"/>
      <c r="G1258" s="336"/>
      <c r="H1258" s="336"/>
      <c r="I1258" s="336"/>
      <c r="J1258" s="336"/>
      <c r="K1258" s="336"/>
      <c r="L1258" s="380"/>
      <c r="M1258" s="566"/>
      <c r="N1258" s="599" t="s">
        <v>128</v>
      </c>
      <c r="O1258" s="599" t="str">
        <f>O1257</f>
        <v>QUILLAN</v>
      </c>
      <c r="P1258" s="599" t="s">
        <v>1135</v>
      </c>
      <c r="Q1258" s="599" t="str">
        <f>Q1255</f>
        <v>6.2540</v>
      </c>
      <c r="R1258" s="126">
        <f>R1255</f>
        <v>36029</v>
      </c>
      <c r="S1258" s="453" t="s">
        <v>72</v>
      </c>
      <c r="T1258"/>
      <c r="U1258"/>
      <c r="V1258"/>
      <c r="W1258">
        <v>313</v>
      </c>
      <c r="X1258" s="123">
        <f t="shared" si="19"/>
        <v>313</v>
      </c>
      <c r="Y1258" s="123">
        <v>313</v>
      </c>
      <c r="Z1258" s="123">
        <v>4</v>
      </c>
    </row>
    <row r="1259" spans="1:26" ht="12.75">
      <c r="A1259" s="168">
        <v>314</v>
      </c>
      <c r="B1259" s="190" t="s">
        <v>430</v>
      </c>
      <c r="C1259" s="168">
        <v>1989</v>
      </c>
      <c r="D1259" s="168" t="s">
        <v>125</v>
      </c>
      <c r="E1259" s="173" t="s">
        <v>133</v>
      </c>
      <c r="F1259" s="226" t="s">
        <v>1136</v>
      </c>
      <c r="G1259" s="168">
        <v>247</v>
      </c>
      <c r="H1259" s="168" t="s">
        <v>110</v>
      </c>
      <c r="I1259" s="168" t="s">
        <v>412</v>
      </c>
      <c r="J1259" s="168" t="s">
        <v>111</v>
      </c>
      <c r="K1259" s="242" t="s">
        <v>174</v>
      </c>
      <c r="L1259" s="254">
        <v>37857</v>
      </c>
      <c r="M1259" s="168" t="s">
        <v>137</v>
      </c>
      <c r="N1259" s="570" t="s">
        <v>133</v>
      </c>
      <c r="O1259" s="570" t="str">
        <f>E1259</f>
        <v>VAUVERT</v>
      </c>
      <c r="P1259" s="570" t="s">
        <v>1136</v>
      </c>
      <c r="Q1259" s="570" t="str">
        <f>F1259</f>
        <v>6.2592</v>
      </c>
      <c r="R1259" s="127">
        <f>L1259</f>
        <v>37857</v>
      </c>
      <c r="S1259" s="567" t="s">
        <v>72</v>
      </c>
      <c r="T1259" s="50">
        <v>314</v>
      </c>
      <c r="U1259"/>
      <c r="V1259"/>
      <c r="W1259"/>
      <c r="X1259" s="123">
        <f t="shared" si="19"/>
        <v>314</v>
      </c>
      <c r="Y1259" s="128">
        <v>314</v>
      </c>
      <c r="Z1259" s="123">
        <v>1</v>
      </c>
    </row>
    <row r="1260" spans="1:26" ht="12.75">
      <c r="A1260" s="170"/>
      <c r="B1260" s="192" t="s">
        <v>431</v>
      </c>
      <c r="C1260" s="170">
        <v>1987</v>
      </c>
      <c r="D1260" s="170" t="s">
        <v>121</v>
      </c>
      <c r="E1260" s="179"/>
      <c r="F1260" s="170"/>
      <c r="G1260" s="170"/>
      <c r="H1260" s="170"/>
      <c r="I1260" s="170"/>
      <c r="J1260" s="170"/>
      <c r="K1260" s="170"/>
      <c r="L1260" s="179"/>
      <c r="M1260" s="170"/>
      <c r="N1260" s="571" t="s">
        <v>133</v>
      </c>
      <c r="O1260" s="571" t="str">
        <f>O1259</f>
        <v>VAUVERT</v>
      </c>
      <c r="P1260" s="571" t="s">
        <v>1136</v>
      </c>
      <c r="Q1260" s="571" t="str">
        <f>Q1259</f>
        <v>6.2592</v>
      </c>
      <c r="R1260" s="126">
        <f>R1259</f>
        <v>37857</v>
      </c>
      <c r="S1260" s="453" t="s">
        <v>72</v>
      </c>
      <c r="T1260" s="50"/>
      <c r="U1260" s="50">
        <v>314</v>
      </c>
      <c r="V1260"/>
      <c r="W1260"/>
      <c r="X1260" s="123">
        <f t="shared" si="19"/>
        <v>314</v>
      </c>
      <c r="Y1260" s="128">
        <v>314</v>
      </c>
      <c r="Z1260" s="123">
        <v>2</v>
      </c>
    </row>
    <row r="1261" spans="1:26" ht="12.75">
      <c r="A1261" s="170"/>
      <c r="B1261" s="192" t="s">
        <v>432</v>
      </c>
      <c r="C1261" s="170">
        <v>1993</v>
      </c>
      <c r="D1261" s="170" t="s">
        <v>176</v>
      </c>
      <c r="E1261" s="179"/>
      <c r="F1261" s="170"/>
      <c r="G1261" s="170"/>
      <c r="H1261" s="170"/>
      <c r="I1261" s="170"/>
      <c r="J1261" s="170"/>
      <c r="K1261" s="170"/>
      <c r="L1261" s="179"/>
      <c r="M1261" s="170"/>
      <c r="N1261" s="571" t="s">
        <v>133</v>
      </c>
      <c r="O1261" s="571" t="str">
        <f>O1260</f>
        <v>VAUVERT</v>
      </c>
      <c r="P1261" s="571" t="s">
        <v>1136</v>
      </c>
      <c r="Q1261" s="571" t="str">
        <f>Q1259</f>
        <v>6.2592</v>
      </c>
      <c r="R1261" s="126">
        <f>R1259</f>
        <v>37857</v>
      </c>
      <c r="S1261" s="453" t="s">
        <v>72</v>
      </c>
      <c r="T1261" s="50"/>
      <c r="U1261" s="50"/>
      <c r="V1261" s="50">
        <v>314</v>
      </c>
      <c r="W1261"/>
      <c r="X1261" s="123">
        <f t="shared" si="19"/>
        <v>314</v>
      </c>
      <c r="Y1261" s="128">
        <v>314</v>
      </c>
      <c r="Z1261" s="123">
        <v>3</v>
      </c>
    </row>
    <row r="1262" spans="1:26" ht="12.75">
      <c r="A1262" s="172"/>
      <c r="B1262" s="194" t="s">
        <v>433</v>
      </c>
      <c r="C1262" s="172">
        <v>1992</v>
      </c>
      <c r="D1262" s="172" t="s">
        <v>130</v>
      </c>
      <c r="E1262" s="184"/>
      <c r="F1262" s="172"/>
      <c r="G1262" s="172"/>
      <c r="H1262" s="172"/>
      <c r="I1262" s="172"/>
      <c r="J1262" s="172"/>
      <c r="K1262" s="172"/>
      <c r="L1262" s="184"/>
      <c r="M1262" s="172"/>
      <c r="N1262" s="572" t="s">
        <v>133</v>
      </c>
      <c r="O1262" s="572" t="str">
        <f>O1261</f>
        <v>VAUVERT</v>
      </c>
      <c r="P1262" s="572" t="s">
        <v>1136</v>
      </c>
      <c r="Q1262" s="572" t="str">
        <f>Q1259</f>
        <v>6.2592</v>
      </c>
      <c r="R1262" s="126">
        <f>R1259</f>
        <v>37857</v>
      </c>
      <c r="S1262" s="453" t="s">
        <v>72</v>
      </c>
      <c r="T1262" s="50"/>
      <c r="U1262" s="50"/>
      <c r="V1262" s="50"/>
      <c r="W1262" s="50">
        <v>314</v>
      </c>
      <c r="X1262" s="123">
        <f t="shared" si="19"/>
        <v>314</v>
      </c>
      <c r="Y1262" s="128">
        <v>314</v>
      </c>
      <c r="Z1262" s="123">
        <v>4</v>
      </c>
    </row>
    <row r="1263" spans="1:26" s="31" customFormat="1" ht="12.75">
      <c r="A1263" s="175">
        <v>315</v>
      </c>
      <c r="B1263" s="196"/>
      <c r="C1263" s="175"/>
      <c r="D1263" s="175"/>
      <c r="E1263" s="174" t="s">
        <v>572</v>
      </c>
      <c r="F1263" s="229" t="s">
        <v>1137</v>
      </c>
      <c r="G1263" s="175">
        <v>246</v>
      </c>
      <c r="H1263" s="175" t="s">
        <v>110</v>
      </c>
      <c r="I1263" s="175" t="s">
        <v>466</v>
      </c>
      <c r="J1263" s="175" t="s">
        <v>111</v>
      </c>
      <c r="K1263" s="241" t="s">
        <v>183</v>
      </c>
      <c r="L1263" s="257">
        <v>21790</v>
      </c>
      <c r="M1263" s="175" t="s">
        <v>115</v>
      </c>
      <c r="N1263" s="576" t="s">
        <v>572</v>
      </c>
      <c r="O1263" s="576" t="str">
        <f>E1263</f>
        <v>A.S.P.T.T. MONTPELLIER</v>
      </c>
      <c r="P1263" s="576" t="s">
        <v>1137</v>
      </c>
      <c r="Q1263" s="576" t="str">
        <f>F1263</f>
        <v>6.265</v>
      </c>
      <c r="R1263" s="127">
        <f>L1263</f>
        <v>21790</v>
      </c>
      <c r="S1263" s="567" t="s">
        <v>72</v>
      </c>
      <c r="T1263">
        <v>315</v>
      </c>
      <c r="U1263" s="50"/>
      <c r="V1263" s="50"/>
      <c r="W1263" s="50"/>
      <c r="X1263" s="123">
        <f t="shared" si="19"/>
        <v>315</v>
      </c>
      <c r="Y1263" s="1">
        <v>315</v>
      </c>
      <c r="Z1263" s="123">
        <v>1</v>
      </c>
    </row>
    <row r="1264" spans="1:26" s="31" customFormat="1" ht="12.75">
      <c r="A1264" s="181"/>
      <c r="B1264" s="201"/>
      <c r="C1264" s="181"/>
      <c r="D1264" s="181"/>
      <c r="E1264" s="180"/>
      <c r="F1264" s="213"/>
      <c r="G1264" s="181"/>
      <c r="H1264" s="181"/>
      <c r="I1264" s="181"/>
      <c r="J1264" s="181"/>
      <c r="K1264" s="181"/>
      <c r="L1264" s="180"/>
      <c r="M1264" s="181"/>
      <c r="N1264" s="589" t="s">
        <v>572</v>
      </c>
      <c r="O1264" s="589" t="str">
        <f>O1263</f>
        <v>A.S.P.T.T. MONTPELLIER</v>
      </c>
      <c r="P1264" s="589" t="s">
        <v>1137</v>
      </c>
      <c r="Q1264" s="589" t="str">
        <f>Q1263</f>
        <v>6.265</v>
      </c>
      <c r="R1264" s="126">
        <f>R1263</f>
        <v>21790</v>
      </c>
      <c r="S1264" s="453" t="s">
        <v>72</v>
      </c>
      <c r="T1264"/>
      <c r="U1264">
        <v>315</v>
      </c>
      <c r="V1264" s="50"/>
      <c r="W1264" s="50"/>
      <c r="X1264" s="123">
        <f t="shared" si="19"/>
        <v>315</v>
      </c>
      <c r="Y1264" s="1">
        <v>315</v>
      </c>
      <c r="Z1264" s="123">
        <v>2</v>
      </c>
    </row>
    <row r="1265" spans="1:26" s="31" customFormat="1" ht="12.75">
      <c r="A1265" s="181"/>
      <c r="B1265" s="201"/>
      <c r="C1265" s="181"/>
      <c r="D1265" s="181"/>
      <c r="E1265" s="180"/>
      <c r="F1265" s="213"/>
      <c r="G1265" s="181"/>
      <c r="H1265" s="181"/>
      <c r="I1265" s="181"/>
      <c r="J1265" s="181"/>
      <c r="K1265" s="181"/>
      <c r="L1265" s="180"/>
      <c r="M1265" s="181"/>
      <c r="N1265" s="589" t="s">
        <v>572</v>
      </c>
      <c r="O1265" s="589" t="str">
        <f>O1264</f>
        <v>A.S.P.T.T. MONTPELLIER</v>
      </c>
      <c r="P1265" s="589" t="s">
        <v>1137</v>
      </c>
      <c r="Q1265" s="589" t="str">
        <f>Q1263</f>
        <v>6.265</v>
      </c>
      <c r="R1265" s="126">
        <f>R1263</f>
        <v>21790</v>
      </c>
      <c r="S1265" s="453" t="s">
        <v>72</v>
      </c>
      <c r="T1265"/>
      <c r="U1265"/>
      <c r="V1265">
        <v>315</v>
      </c>
      <c r="W1265" s="50"/>
      <c r="X1265" s="123">
        <f t="shared" si="19"/>
        <v>315</v>
      </c>
      <c r="Y1265" s="1">
        <v>315</v>
      </c>
      <c r="Z1265" s="123">
        <v>3</v>
      </c>
    </row>
    <row r="1266" spans="1:26" s="31" customFormat="1" ht="12.75">
      <c r="A1266" s="186"/>
      <c r="B1266" s="207"/>
      <c r="C1266" s="186"/>
      <c r="D1266" s="186"/>
      <c r="E1266" s="185"/>
      <c r="F1266" s="238"/>
      <c r="G1266" s="186"/>
      <c r="H1266" s="186"/>
      <c r="I1266" s="186"/>
      <c r="J1266" s="186"/>
      <c r="K1266" s="186"/>
      <c r="L1266" s="185"/>
      <c r="M1266" s="186"/>
      <c r="N1266" s="595" t="s">
        <v>572</v>
      </c>
      <c r="O1266" s="595" t="str">
        <f>O1265</f>
        <v>A.S.P.T.T. MONTPELLIER</v>
      </c>
      <c r="P1266" s="595" t="s">
        <v>1137</v>
      </c>
      <c r="Q1266" s="595" t="str">
        <f>Q1263</f>
        <v>6.265</v>
      </c>
      <c r="R1266" s="126">
        <f>R1263</f>
        <v>21790</v>
      </c>
      <c r="S1266" s="453" t="s">
        <v>72</v>
      </c>
      <c r="T1266"/>
      <c r="U1266"/>
      <c r="V1266"/>
      <c r="W1266">
        <v>315</v>
      </c>
      <c r="X1266" s="123">
        <f t="shared" si="19"/>
        <v>315</v>
      </c>
      <c r="Y1266" s="1">
        <v>315</v>
      </c>
      <c r="Z1266" s="123">
        <v>4</v>
      </c>
    </row>
    <row r="1267" spans="1:26" s="50" customFormat="1" ht="12.75">
      <c r="A1267" s="1020">
        <v>316</v>
      </c>
      <c r="B1267" s="1028" t="s">
        <v>310</v>
      </c>
      <c r="C1267" s="1020">
        <v>1983</v>
      </c>
      <c r="D1267" s="1020" t="s">
        <v>129</v>
      </c>
      <c r="E1267" s="1020" t="s">
        <v>124</v>
      </c>
      <c r="F1267" s="1053" t="s">
        <v>1138</v>
      </c>
      <c r="G1267" s="1020">
        <v>245</v>
      </c>
      <c r="H1267" s="1035" t="s">
        <v>311</v>
      </c>
      <c r="I1267" s="1020" t="s">
        <v>133</v>
      </c>
      <c r="J1267" s="1020" t="s">
        <v>111</v>
      </c>
      <c r="K1267" s="1056" t="s">
        <v>300</v>
      </c>
      <c r="L1267" s="1059">
        <v>35239</v>
      </c>
      <c r="M1267" s="1041" t="s">
        <v>137</v>
      </c>
      <c r="N1267" s="570" t="s">
        <v>124</v>
      </c>
      <c r="O1267" s="570" t="str">
        <f>E1267</f>
        <v>BAGNOLS</v>
      </c>
      <c r="P1267" s="570" t="s">
        <v>1138</v>
      </c>
      <c r="Q1267" s="570" t="str">
        <f>F1267</f>
        <v>6.2681</v>
      </c>
      <c r="R1267" s="127">
        <f>L1267</f>
        <v>35239</v>
      </c>
      <c r="S1267" s="567" t="s">
        <v>72</v>
      </c>
      <c r="T1267">
        <v>316</v>
      </c>
      <c r="U1267"/>
      <c r="V1267"/>
      <c r="W1267"/>
      <c r="X1267" s="123">
        <f t="shared" si="19"/>
        <v>316</v>
      </c>
      <c r="Y1267" s="1">
        <v>316</v>
      </c>
      <c r="Z1267" s="123">
        <v>1</v>
      </c>
    </row>
    <row r="1268" spans="1:26" s="50" customFormat="1" ht="12.75">
      <c r="A1268" s="1018"/>
      <c r="B1268" s="1024" t="s">
        <v>291</v>
      </c>
      <c r="C1268" s="1018">
        <v>1983</v>
      </c>
      <c r="D1268" s="1018" t="s">
        <v>129</v>
      </c>
      <c r="E1268" s="1018"/>
      <c r="F1268" s="1018"/>
      <c r="G1268" s="1018"/>
      <c r="H1268" s="1034"/>
      <c r="I1268" s="1018"/>
      <c r="J1268" s="1018"/>
      <c r="K1268" s="1018"/>
      <c r="L1268" s="1034"/>
      <c r="M1268" s="1040"/>
      <c r="N1268" s="571" t="s">
        <v>124</v>
      </c>
      <c r="O1268" s="571" t="str">
        <f>O1267</f>
        <v>BAGNOLS</v>
      </c>
      <c r="P1268" s="571" t="s">
        <v>1138</v>
      </c>
      <c r="Q1268" s="571" t="str">
        <f>Q1267</f>
        <v>6.2681</v>
      </c>
      <c r="R1268" s="126">
        <f>R1267</f>
        <v>35239</v>
      </c>
      <c r="S1268" s="453" t="s">
        <v>72</v>
      </c>
      <c r="T1268"/>
      <c r="U1268">
        <v>316</v>
      </c>
      <c r="V1268"/>
      <c r="W1268"/>
      <c r="X1268" s="123">
        <f t="shared" si="19"/>
        <v>316</v>
      </c>
      <c r="Y1268" s="1">
        <v>316</v>
      </c>
      <c r="Z1268" s="123">
        <v>2</v>
      </c>
    </row>
    <row r="1269" spans="1:26" s="50" customFormat="1" ht="12.75">
      <c r="A1269" s="1018"/>
      <c r="B1269" s="1024" t="s">
        <v>308</v>
      </c>
      <c r="C1269" s="1018">
        <v>1982</v>
      </c>
      <c r="D1269" s="1018" t="s">
        <v>125</v>
      </c>
      <c r="E1269" s="1018"/>
      <c r="F1269" s="1018"/>
      <c r="G1269" s="1018"/>
      <c r="H1269" s="1034"/>
      <c r="I1269" s="1018"/>
      <c r="J1269" s="1018"/>
      <c r="K1269" s="1018"/>
      <c r="L1269" s="1034"/>
      <c r="M1269" s="1040"/>
      <c r="N1269" s="571" t="s">
        <v>124</v>
      </c>
      <c r="O1269" s="571" t="str">
        <f>O1268</f>
        <v>BAGNOLS</v>
      </c>
      <c r="P1269" s="571" t="s">
        <v>1138</v>
      </c>
      <c r="Q1269" s="571" t="str">
        <f>Q1267</f>
        <v>6.2681</v>
      </c>
      <c r="R1269" s="126">
        <f>R1267</f>
        <v>35239</v>
      </c>
      <c r="S1269" s="453" t="s">
        <v>72</v>
      </c>
      <c r="T1269"/>
      <c r="U1269"/>
      <c r="V1269">
        <v>316</v>
      </c>
      <c r="W1269"/>
      <c r="X1269" s="123">
        <f t="shared" si="19"/>
        <v>316</v>
      </c>
      <c r="Y1269" s="1">
        <v>316</v>
      </c>
      <c r="Z1269" s="123">
        <v>3</v>
      </c>
    </row>
    <row r="1270" spans="1:26" s="50" customFormat="1" ht="12.75">
      <c r="A1270" s="1023"/>
      <c r="B1270" s="1031" t="s">
        <v>299</v>
      </c>
      <c r="C1270" s="1023">
        <v>1980</v>
      </c>
      <c r="D1270" s="1023" t="s">
        <v>121</v>
      </c>
      <c r="E1270" s="1023"/>
      <c r="F1270" s="1023"/>
      <c r="G1270" s="1023"/>
      <c r="H1270" s="1036"/>
      <c r="I1270" s="1023"/>
      <c r="J1270" s="1023"/>
      <c r="K1270" s="1023"/>
      <c r="L1270" s="1036"/>
      <c r="M1270" s="1042"/>
      <c r="N1270" s="572" t="s">
        <v>124</v>
      </c>
      <c r="O1270" s="572" t="str">
        <f>O1269</f>
        <v>BAGNOLS</v>
      </c>
      <c r="P1270" s="572" t="s">
        <v>1138</v>
      </c>
      <c r="Q1270" s="572" t="str">
        <f>Q1267</f>
        <v>6.2681</v>
      </c>
      <c r="R1270" s="126">
        <f>R1267</f>
        <v>35239</v>
      </c>
      <c r="S1270" s="453" t="s">
        <v>72</v>
      </c>
      <c r="T1270"/>
      <c r="U1270"/>
      <c r="V1270"/>
      <c r="W1270">
        <v>316</v>
      </c>
      <c r="X1270" s="123">
        <f t="shared" si="19"/>
        <v>316</v>
      </c>
      <c r="Y1270" s="1">
        <v>316</v>
      </c>
      <c r="Z1270" s="123">
        <v>4</v>
      </c>
    </row>
    <row r="1271" spans="1:26" ht="12.75">
      <c r="A1271" s="175">
        <v>317</v>
      </c>
      <c r="B1271" s="196" t="s">
        <v>470</v>
      </c>
      <c r="C1271" s="175">
        <v>1987</v>
      </c>
      <c r="D1271" s="175" t="s">
        <v>123</v>
      </c>
      <c r="E1271" s="174" t="s">
        <v>417</v>
      </c>
      <c r="F1271" s="229" t="s">
        <v>1139</v>
      </c>
      <c r="G1271" s="241">
        <v>243</v>
      </c>
      <c r="H1271" s="175" t="s">
        <v>110</v>
      </c>
      <c r="I1271" s="175" t="s">
        <v>124</v>
      </c>
      <c r="J1271" s="175" t="s">
        <v>179</v>
      </c>
      <c r="K1271" s="241" t="s">
        <v>471</v>
      </c>
      <c r="L1271" s="257">
        <v>38221</v>
      </c>
      <c r="M1271" s="174" t="s">
        <v>151</v>
      </c>
      <c r="N1271" s="576" t="s">
        <v>417</v>
      </c>
      <c r="O1271" s="576" t="str">
        <f>E1271</f>
        <v>CERBERE</v>
      </c>
      <c r="P1271" s="576" t="s">
        <v>1139</v>
      </c>
      <c r="Q1271" s="576" t="str">
        <f>F1271</f>
        <v>6.2785</v>
      </c>
      <c r="R1271" s="127">
        <f>L1271</f>
        <v>38221</v>
      </c>
      <c r="S1271" s="567" t="s">
        <v>72</v>
      </c>
      <c r="T1271" s="50">
        <v>317</v>
      </c>
      <c r="U1271"/>
      <c r="V1271"/>
      <c r="W1271"/>
      <c r="X1271" s="123">
        <f t="shared" si="19"/>
        <v>317</v>
      </c>
      <c r="Y1271" s="31">
        <v>317</v>
      </c>
      <c r="Z1271" s="123">
        <v>1</v>
      </c>
    </row>
    <row r="1272" spans="1:26" ht="12.75">
      <c r="A1272" s="181"/>
      <c r="B1272" s="201" t="s">
        <v>202</v>
      </c>
      <c r="C1272" s="181">
        <v>1985</v>
      </c>
      <c r="D1272" s="181" t="s">
        <v>146</v>
      </c>
      <c r="E1272" s="180"/>
      <c r="F1272" s="213"/>
      <c r="G1272" s="213"/>
      <c r="H1272" s="181"/>
      <c r="I1272" s="181"/>
      <c r="J1272" s="181"/>
      <c r="K1272" s="181"/>
      <c r="L1272" s="180"/>
      <c r="M1272" s="180"/>
      <c r="N1272" s="589" t="s">
        <v>417</v>
      </c>
      <c r="O1272" s="589" t="str">
        <f>O1271</f>
        <v>CERBERE</v>
      </c>
      <c r="P1272" s="589" t="s">
        <v>1139</v>
      </c>
      <c r="Q1272" s="589" t="str">
        <f>Q1271</f>
        <v>6.2785</v>
      </c>
      <c r="R1272" s="126">
        <f>R1271</f>
        <v>38221</v>
      </c>
      <c r="S1272" s="453" t="s">
        <v>72</v>
      </c>
      <c r="T1272" s="50"/>
      <c r="U1272" s="50">
        <v>317</v>
      </c>
      <c r="V1272"/>
      <c r="W1272"/>
      <c r="X1272" s="123">
        <f t="shared" si="19"/>
        <v>317</v>
      </c>
      <c r="Y1272" s="31">
        <v>317</v>
      </c>
      <c r="Z1272" s="123">
        <v>2</v>
      </c>
    </row>
    <row r="1273" spans="1:26" ht="12.75">
      <c r="A1273" s="181"/>
      <c r="B1273" s="201" t="s">
        <v>472</v>
      </c>
      <c r="C1273" s="181">
        <v>1988</v>
      </c>
      <c r="D1273" s="181" t="s">
        <v>121</v>
      </c>
      <c r="E1273" s="180"/>
      <c r="F1273" s="213"/>
      <c r="G1273" s="213"/>
      <c r="H1273" s="181"/>
      <c r="I1273" s="181"/>
      <c r="J1273" s="181"/>
      <c r="K1273" s="181"/>
      <c r="L1273" s="180"/>
      <c r="M1273" s="180"/>
      <c r="N1273" s="589" t="s">
        <v>417</v>
      </c>
      <c r="O1273" s="589" t="str">
        <f>O1272</f>
        <v>CERBERE</v>
      </c>
      <c r="P1273" s="589" t="s">
        <v>1139</v>
      </c>
      <c r="Q1273" s="589" t="str">
        <f>Q1271</f>
        <v>6.2785</v>
      </c>
      <c r="R1273" s="126">
        <f>R1271</f>
        <v>38221</v>
      </c>
      <c r="S1273" s="453" t="s">
        <v>72</v>
      </c>
      <c r="T1273" s="50"/>
      <c r="U1273" s="50"/>
      <c r="V1273" s="50">
        <v>317</v>
      </c>
      <c r="W1273"/>
      <c r="X1273" s="123">
        <f t="shared" si="19"/>
        <v>317</v>
      </c>
      <c r="Y1273" s="31">
        <v>317</v>
      </c>
      <c r="Z1273" s="123">
        <v>3</v>
      </c>
    </row>
    <row r="1274" spans="1:26" ht="12.75">
      <c r="A1274" s="186"/>
      <c r="B1274" s="207" t="s">
        <v>473</v>
      </c>
      <c r="C1274" s="186">
        <v>1989</v>
      </c>
      <c r="D1274" s="186" t="s">
        <v>127</v>
      </c>
      <c r="E1274" s="185"/>
      <c r="F1274" s="238"/>
      <c r="G1274" s="238"/>
      <c r="H1274" s="186"/>
      <c r="I1274" s="186"/>
      <c r="J1274" s="186"/>
      <c r="K1274" s="186"/>
      <c r="L1274" s="185"/>
      <c r="M1274" s="185"/>
      <c r="N1274" s="595" t="s">
        <v>417</v>
      </c>
      <c r="O1274" s="595" t="str">
        <f>O1273</f>
        <v>CERBERE</v>
      </c>
      <c r="P1274" s="595" t="s">
        <v>1139</v>
      </c>
      <c r="Q1274" s="595" t="str">
        <f>Q1271</f>
        <v>6.2785</v>
      </c>
      <c r="R1274" s="126">
        <f>R1271</f>
        <v>38221</v>
      </c>
      <c r="S1274" s="453" t="s">
        <v>72</v>
      </c>
      <c r="T1274" s="50"/>
      <c r="U1274" s="50"/>
      <c r="V1274" s="50"/>
      <c r="W1274" s="50">
        <v>317</v>
      </c>
      <c r="X1274" s="123">
        <f t="shared" si="19"/>
        <v>317</v>
      </c>
      <c r="Y1274" s="31">
        <v>317</v>
      </c>
      <c r="Z1274" s="123">
        <v>4</v>
      </c>
    </row>
    <row r="1275" spans="1:26" ht="12.75">
      <c r="A1275" s="168">
        <v>318</v>
      </c>
      <c r="B1275" s="190" t="s">
        <v>575</v>
      </c>
      <c r="C1275" s="168">
        <v>1959</v>
      </c>
      <c r="D1275" s="168" t="s">
        <v>307</v>
      </c>
      <c r="E1275" s="173" t="s">
        <v>435</v>
      </c>
      <c r="F1275" s="226" t="s">
        <v>1140</v>
      </c>
      <c r="G1275" s="173"/>
      <c r="H1275" s="173" t="s">
        <v>342</v>
      </c>
      <c r="I1275" s="173" t="s">
        <v>113</v>
      </c>
      <c r="J1275" s="173" t="s">
        <v>111</v>
      </c>
      <c r="K1275" s="244" t="s">
        <v>153</v>
      </c>
      <c r="L1275" s="417">
        <v>25030</v>
      </c>
      <c r="M1275" s="266" t="s">
        <v>137</v>
      </c>
      <c r="N1275" s="570" t="s">
        <v>435</v>
      </c>
      <c r="O1275" s="570" t="str">
        <f>E1275</f>
        <v>ALES</v>
      </c>
      <c r="P1275" s="570" t="s">
        <v>1140</v>
      </c>
      <c r="Q1275" s="570" t="str">
        <f>F1275</f>
        <v>6.284</v>
      </c>
      <c r="R1275" s="127">
        <f>L1275</f>
        <v>25030</v>
      </c>
      <c r="S1275" s="567" t="s">
        <v>72</v>
      </c>
      <c r="T1275">
        <v>318</v>
      </c>
      <c r="U1275" s="50"/>
      <c r="V1275" s="50"/>
      <c r="W1275" s="50"/>
      <c r="X1275" s="123">
        <f t="shared" si="19"/>
        <v>318</v>
      </c>
      <c r="Y1275" s="1">
        <v>318</v>
      </c>
      <c r="Z1275" s="123">
        <v>1</v>
      </c>
    </row>
    <row r="1276" spans="1:26" ht="12.75">
      <c r="A1276" s="170"/>
      <c r="B1276" s="192" t="s">
        <v>439</v>
      </c>
      <c r="C1276" s="170">
        <v>1955</v>
      </c>
      <c r="D1276" s="170" t="s">
        <v>129</v>
      </c>
      <c r="E1276" s="179"/>
      <c r="F1276" s="232"/>
      <c r="G1276" s="179"/>
      <c r="H1276" s="179"/>
      <c r="I1276" s="179"/>
      <c r="J1276" s="179"/>
      <c r="K1276" s="237"/>
      <c r="L1276" s="419"/>
      <c r="M1276" s="267"/>
      <c r="N1276" s="571" t="s">
        <v>435</v>
      </c>
      <c r="O1276" s="571" t="str">
        <f>O1275</f>
        <v>ALES</v>
      </c>
      <c r="P1276" s="571" t="s">
        <v>1140</v>
      </c>
      <c r="Q1276" s="571" t="str">
        <f>Q1275</f>
        <v>6.284</v>
      </c>
      <c r="R1276" s="126">
        <f>R1275</f>
        <v>25030</v>
      </c>
      <c r="S1276" s="453" t="s">
        <v>72</v>
      </c>
      <c r="T1276"/>
      <c r="U1276">
        <v>318</v>
      </c>
      <c r="V1276" s="50"/>
      <c r="W1276" s="50"/>
      <c r="X1276" s="123">
        <f t="shared" si="19"/>
        <v>318</v>
      </c>
      <c r="Y1276" s="1">
        <v>318</v>
      </c>
      <c r="Z1276" s="123">
        <v>2</v>
      </c>
    </row>
    <row r="1277" spans="1:26" ht="12.75">
      <c r="A1277" s="170"/>
      <c r="B1277" s="192" t="s">
        <v>440</v>
      </c>
      <c r="C1277" s="170">
        <v>1954</v>
      </c>
      <c r="D1277" s="170" t="s">
        <v>125</v>
      </c>
      <c r="E1277" s="179"/>
      <c r="F1277" s="232"/>
      <c r="G1277" s="179"/>
      <c r="H1277" s="179"/>
      <c r="I1277" s="179"/>
      <c r="J1277" s="179"/>
      <c r="K1277" s="237"/>
      <c r="L1277" s="419"/>
      <c r="M1277" s="267"/>
      <c r="N1277" s="571" t="s">
        <v>435</v>
      </c>
      <c r="O1277" s="571" t="str">
        <f>O1276</f>
        <v>ALES</v>
      </c>
      <c r="P1277" s="571" t="s">
        <v>1140</v>
      </c>
      <c r="Q1277" s="571" t="str">
        <f>Q1275</f>
        <v>6.284</v>
      </c>
      <c r="R1277" s="126">
        <f>R1275</f>
        <v>25030</v>
      </c>
      <c r="S1277" s="453" t="s">
        <v>72</v>
      </c>
      <c r="T1277"/>
      <c r="U1277"/>
      <c r="V1277">
        <v>318</v>
      </c>
      <c r="W1277" s="50"/>
      <c r="X1277" s="123">
        <f t="shared" si="19"/>
        <v>318</v>
      </c>
      <c r="Y1277" s="1">
        <v>318</v>
      </c>
      <c r="Z1277" s="123">
        <v>3</v>
      </c>
    </row>
    <row r="1278" spans="1:26" ht="12.75">
      <c r="A1278" s="172"/>
      <c r="B1278" s="194" t="s">
        <v>441</v>
      </c>
      <c r="C1278" s="172">
        <v>1954</v>
      </c>
      <c r="D1278" s="172" t="s">
        <v>125</v>
      </c>
      <c r="E1278" s="184"/>
      <c r="F1278" s="385"/>
      <c r="G1278" s="184"/>
      <c r="H1278" s="184"/>
      <c r="I1278" s="184"/>
      <c r="J1278" s="184"/>
      <c r="K1278" s="404"/>
      <c r="L1278" s="421"/>
      <c r="M1278" s="268"/>
      <c r="N1278" s="572" t="s">
        <v>435</v>
      </c>
      <c r="O1278" s="572" t="str">
        <f>O1277</f>
        <v>ALES</v>
      </c>
      <c r="P1278" s="572" t="s">
        <v>1140</v>
      </c>
      <c r="Q1278" s="572" t="str">
        <f>Q1275</f>
        <v>6.284</v>
      </c>
      <c r="R1278" s="126">
        <f>R1275</f>
        <v>25030</v>
      </c>
      <c r="S1278" s="453" t="s">
        <v>72</v>
      </c>
      <c r="T1278"/>
      <c r="U1278"/>
      <c r="V1278"/>
      <c r="W1278">
        <v>318</v>
      </c>
      <c r="X1278" s="123">
        <f t="shared" si="19"/>
        <v>318</v>
      </c>
      <c r="Y1278" s="1">
        <v>318</v>
      </c>
      <c r="Z1278" s="123">
        <v>4</v>
      </c>
    </row>
    <row r="1279" spans="1:26" s="50" customFormat="1" ht="12.75">
      <c r="A1279" s="175">
        <v>319</v>
      </c>
      <c r="B1279" s="196" t="s">
        <v>528</v>
      </c>
      <c r="C1279" s="175">
        <v>1992</v>
      </c>
      <c r="D1279" s="175" t="s">
        <v>129</v>
      </c>
      <c r="E1279" s="174" t="s">
        <v>113</v>
      </c>
      <c r="F1279" s="229" t="s">
        <v>1141</v>
      </c>
      <c r="G1279" s="175">
        <v>295</v>
      </c>
      <c r="H1279" s="175" t="s">
        <v>110</v>
      </c>
      <c r="I1279" s="175" t="s">
        <v>113</v>
      </c>
      <c r="J1279" s="175" t="s">
        <v>111</v>
      </c>
      <c r="K1279" s="241" t="s">
        <v>566</v>
      </c>
      <c r="L1279" s="257">
        <v>38585</v>
      </c>
      <c r="M1279" s="174" t="s">
        <v>151</v>
      </c>
      <c r="N1279" s="576" t="s">
        <v>113</v>
      </c>
      <c r="O1279" s="576" t="str">
        <f>E1279</f>
        <v>SALINDRES</v>
      </c>
      <c r="P1279" s="576" t="s">
        <v>1141</v>
      </c>
      <c r="Q1279" s="576" t="str">
        <f>F1279</f>
        <v>6.2848</v>
      </c>
      <c r="R1279" s="127">
        <f>L1279</f>
        <v>38585</v>
      </c>
      <c r="S1279" s="567" t="s">
        <v>72</v>
      </c>
      <c r="T1279">
        <v>319</v>
      </c>
      <c r="U1279"/>
      <c r="V1279"/>
      <c r="W1279"/>
      <c r="X1279" s="123">
        <f t="shared" si="19"/>
        <v>319</v>
      </c>
      <c r="Y1279" s="1">
        <v>319</v>
      </c>
      <c r="Z1279" s="123">
        <v>1</v>
      </c>
    </row>
    <row r="1280" spans="1:26" s="50" customFormat="1" ht="12.75">
      <c r="A1280" s="181"/>
      <c r="B1280" s="201" t="s">
        <v>524</v>
      </c>
      <c r="C1280" s="181">
        <v>1967</v>
      </c>
      <c r="D1280" s="181" t="s">
        <v>421</v>
      </c>
      <c r="E1280" s="180"/>
      <c r="F1280" s="213"/>
      <c r="G1280" s="181"/>
      <c r="H1280" s="181"/>
      <c r="I1280" s="181"/>
      <c r="J1280" s="181"/>
      <c r="K1280" s="181"/>
      <c r="L1280" s="180"/>
      <c r="M1280" s="180"/>
      <c r="N1280" s="589" t="s">
        <v>113</v>
      </c>
      <c r="O1280" s="589" t="str">
        <f>O1279</f>
        <v>SALINDRES</v>
      </c>
      <c r="P1280" s="589" t="s">
        <v>1141</v>
      </c>
      <c r="Q1280" s="589" t="str">
        <f>Q1279</f>
        <v>6.2848</v>
      </c>
      <c r="R1280" s="126">
        <f>R1279</f>
        <v>38585</v>
      </c>
      <c r="S1280" s="453" t="s">
        <v>72</v>
      </c>
      <c r="T1280"/>
      <c r="U1280">
        <v>319</v>
      </c>
      <c r="V1280"/>
      <c r="W1280"/>
      <c r="X1280" s="123">
        <f t="shared" si="19"/>
        <v>319</v>
      </c>
      <c r="Y1280" s="1">
        <v>319</v>
      </c>
      <c r="Z1280" s="123">
        <v>2</v>
      </c>
    </row>
    <row r="1281" spans="1:26" s="50" customFormat="1" ht="12.75">
      <c r="A1281" s="181"/>
      <c r="B1281" s="201" t="s">
        <v>527</v>
      </c>
      <c r="C1281" s="181">
        <v>1990</v>
      </c>
      <c r="D1281" s="181" t="s">
        <v>127</v>
      </c>
      <c r="E1281" s="180"/>
      <c r="F1281" s="213"/>
      <c r="G1281" s="181"/>
      <c r="H1281" s="181"/>
      <c r="I1281" s="181"/>
      <c r="J1281" s="181"/>
      <c r="K1281" s="181"/>
      <c r="L1281" s="180"/>
      <c r="M1281" s="180"/>
      <c r="N1281" s="589" t="s">
        <v>113</v>
      </c>
      <c r="O1281" s="589" t="str">
        <f>O1280</f>
        <v>SALINDRES</v>
      </c>
      <c r="P1281" s="589" t="s">
        <v>1141</v>
      </c>
      <c r="Q1281" s="589" t="str">
        <f>Q1279</f>
        <v>6.2848</v>
      </c>
      <c r="R1281" s="126">
        <f>R1279</f>
        <v>38585</v>
      </c>
      <c r="S1281" s="453" t="s">
        <v>72</v>
      </c>
      <c r="T1281"/>
      <c r="U1281"/>
      <c r="V1281">
        <v>319</v>
      </c>
      <c r="W1281"/>
      <c r="X1281" s="123">
        <f t="shared" si="19"/>
        <v>319</v>
      </c>
      <c r="Y1281" s="1">
        <v>319</v>
      </c>
      <c r="Z1281" s="123">
        <v>3</v>
      </c>
    </row>
    <row r="1282" spans="1:26" s="50" customFormat="1" ht="12.75">
      <c r="A1282" s="186"/>
      <c r="B1282" s="207" t="s">
        <v>429</v>
      </c>
      <c r="C1282" s="186">
        <v>1993</v>
      </c>
      <c r="D1282" s="186" t="s">
        <v>155</v>
      </c>
      <c r="E1282" s="185"/>
      <c r="F1282" s="238"/>
      <c r="G1282" s="186"/>
      <c r="H1282" s="186"/>
      <c r="I1282" s="186"/>
      <c r="J1282" s="186"/>
      <c r="K1282" s="186"/>
      <c r="L1282" s="185"/>
      <c r="M1282" s="185"/>
      <c r="N1282" s="595" t="s">
        <v>113</v>
      </c>
      <c r="O1282" s="595" t="str">
        <f>O1281</f>
        <v>SALINDRES</v>
      </c>
      <c r="P1282" s="595" t="s">
        <v>1141</v>
      </c>
      <c r="Q1282" s="595" t="str">
        <f>Q1279</f>
        <v>6.2848</v>
      </c>
      <c r="R1282" s="126">
        <f>R1279</f>
        <v>38585</v>
      </c>
      <c r="S1282" s="453" t="s">
        <v>72</v>
      </c>
      <c r="T1282"/>
      <c r="U1282"/>
      <c r="V1282"/>
      <c r="W1282">
        <v>319</v>
      </c>
      <c r="X1282" s="123">
        <f t="shared" si="19"/>
        <v>319</v>
      </c>
      <c r="Y1282" s="1">
        <v>319</v>
      </c>
      <c r="Z1282" s="123">
        <v>4</v>
      </c>
    </row>
    <row r="1283" spans="1:26" ht="12.75">
      <c r="A1283" s="168">
        <v>320</v>
      </c>
      <c r="B1283" s="197" t="s">
        <v>506</v>
      </c>
      <c r="C1283" s="168">
        <v>1990</v>
      </c>
      <c r="D1283" s="1049" t="s">
        <v>127</v>
      </c>
      <c r="E1283" s="173" t="s">
        <v>128</v>
      </c>
      <c r="F1283" s="226" t="s">
        <v>1142</v>
      </c>
      <c r="G1283" s="168">
        <v>294</v>
      </c>
      <c r="H1283" s="168" t="s">
        <v>110</v>
      </c>
      <c r="I1283" s="168" t="s">
        <v>113</v>
      </c>
      <c r="J1283" s="168" t="s">
        <v>111</v>
      </c>
      <c r="K1283" s="242" t="s">
        <v>555</v>
      </c>
      <c r="L1283" s="254">
        <v>38585</v>
      </c>
      <c r="M1283" s="173" t="s">
        <v>151</v>
      </c>
      <c r="N1283" s="570" t="s">
        <v>128</v>
      </c>
      <c r="O1283" s="570" t="str">
        <f>E1283</f>
        <v>QUILLAN</v>
      </c>
      <c r="P1283" s="570" t="s">
        <v>1142</v>
      </c>
      <c r="Q1283" s="570" t="str">
        <f>F1283</f>
        <v>6.2892</v>
      </c>
      <c r="R1283" s="127">
        <f>L1283</f>
        <v>38585</v>
      </c>
      <c r="S1283" s="567" t="s">
        <v>72</v>
      </c>
      <c r="T1283" s="50">
        <v>320</v>
      </c>
      <c r="U1283"/>
      <c r="V1283"/>
      <c r="W1283"/>
      <c r="X1283" s="123">
        <f t="shared" si="19"/>
        <v>320</v>
      </c>
      <c r="Y1283" s="123">
        <v>320</v>
      </c>
      <c r="Z1283" s="123">
        <v>1</v>
      </c>
    </row>
    <row r="1284" spans="1:26" ht="12.75">
      <c r="A1284" s="170"/>
      <c r="B1284" s="202" t="s">
        <v>556</v>
      </c>
      <c r="C1284" s="170">
        <v>1993</v>
      </c>
      <c r="D1284" s="170" t="s">
        <v>155</v>
      </c>
      <c r="E1284" s="179"/>
      <c r="F1284" s="211"/>
      <c r="G1284" s="170"/>
      <c r="H1284" s="170"/>
      <c r="I1284" s="170"/>
      <c r="J1284" s="170"/>
      <c r="K1284" s="170"/>
      <c r="L1284" s="179"/>
      <c r="M1284" s="179"/>
      <c r="N1284" s="571" t="s">
        <v>128</v>
      </c>
      <c r="O1284" s="571" t="str">
        <f>O1283</f>
        <v>QUILLAN</v>
      </c>
      <c r="P1284" s="571" t="s">
        <v>1142</v>
      </c>
      <c r="Q1284" s="571" t="str">
        <f>Q1283</f>
        <v>6.2892</v>
      </c>
      <c r="R1284" s="126">
        <f>R1283</f>
        <v>38585</v>
      </c>
      <c r="S1284" s="453" t="s">
        <v>72</v>
      </c>
      <c r="T1284" s="50"/>
      <c r="U1284" s="50">
        <v>320</v>
      </c>
      <c r="V1284"/>
      <c r="W1284"/>
      <c r="X1284" s="123">
        <f t="shared" si="19"/>
        <v>320</v>
      </c>
      <c r="Y1284" s="123">
        <v>320</v>
      </c>
      <c r="Z1284" s="123">
        <v>2</v>
      </c>
    </row>
    <row r="1285" spans="1:26" ht="12.75">
      <c r="A1285" s="170"/>
      <c r="B1285" s="202" t="s">
        <v>507</v>
      </c>
      <c r="C1285" s="170">
        <v>1993</v>
      </c>
      <c r="D1285" s="170" t="s">
        <v>155</v>
      </c>
      <c r="E1285" s="179"/>
      <c r="F1285" s="211"/>
      <c r="G1285" s="170"/>
      <c r="H1285" s="170"/>
      <c r="I1285" s="170"/>
      <c r="J1285" s="170"/>
      <c r="K1285" s="170"/>
      <c r="L1285" s="179"/>
      <c r="M1285" s="179"/>
      <c r="N1285" s="571" t="s">
        <v>128</v>
      </c>
      <c r="O1285" s="571" t="str">
        <f>O1284</f>
        <v>QUILLAN</v>
      </c>
      <c r="P1285" s="571" t="s">
        <v>1142</v>
      </c>
      <c r="Q1285" s="571" t="str">
        <f>Q1283</f>
        <v>6.2892</v>
      </c>
      <c r="R1285" s="126">
        <f>R1283</f>
        <v>38585</v>
      </c>
      <c r="S1285" s="453" t="s">
        <v>72</v>
      </c>
      <c r="T1285" s="50"/>
      <c r="U1285" s="50"/>
      <c r="V1285" s="50">
        <v>320</v>
      </c>
      <c r="W1285"/>
      <c r="X1285" s="123">
        <f t="shared" si="19"/>
        <v>320</v>
      </c>
      <c r="Y1285" s="123">
        <v>320</v>
      </c>
      <c r="Z1285" s="123">
        <v>3</v>
      </c>
    </row>
    <row r="1286" spans="1:26" ht="12.75">
      <c r="A1286" s="172"/>
      <c r="B1286" s="208" t="s">
        <v>505</v>
      </c>
      <c r="C1286" s="172">
        <v>1991</v>
      </c>
      <c r="D1286" s="172" t="s">
        <v>125</v>
      </c>
      <c r="E1286" s="184"/>
      <c r="F1286" s="394"/>
      <c r="G1286" s="172"/>
      <c r="H1286" s="172"/>
      <c r="I1286" s="172"/>
      <c r="J1286" s="172"/>
      <c r="K1286" s="172"/>
      <c r="L1286" s="184"/>
      <c r="M1286" s="184"/>
      <c r="N1286" s="572" t="s">
        <v>128</v>
      </c>
      <c r="O1286" s="572" t="str">
        <f>O1285</f>
        <v>QUILLAN</v>
      </c>
      <c r="P1286" s="572" t="s">
        <v>1142</v>
      </c>
      <c r="Q1286" s="572" t="str">
        <f>Q1283</f>
        <v>6.2892</v>
      </c>
      <c r="R1286" s="126">
        <f>R1283</f>
        <v>38585</v>
      </c>
      <c r="S1286" s="453" t="s">
        <v>72</v>
      </c>
      <c r="T1286" s="50"/>
      <c r="U1286" s="50"/>
      <c r="V1286" s="50"/>
      <c r="W1286" s="50">
        <v>320</v>
      </c>
      <c r="X1286" s="123">
        <f t="shared" si="19"/>
        <v>320</v>
      </c>
      <c r="Y1286" s="123">
        <v>320</v>
      </c>
      <c r="Z1286" s="123">
        <v>4</v>
      </c>
    </row>
    <row r="1287" spans="1:26" s="31" customFormat="1" ht="12.75">
      <c r="A1287" s="168">
        <v>321</v>
      </c>
      <c r="B1287" s="197"/>
      <c r="C1287" s="168"/>
      <c r="D1287" s="168"/>
      <c r="E1287" s="173" t="s">
        <v>458</v>
      </c>
      <c r="F1287" s="994" t="s">
        <v>1143</v>
      </c>
      <c r="G1287" s="168">
        <v>241</v>
      </c>
      <c r="H1287" s="168" t="s">
        <v>110</v>
      </c>
      <c r="I1287" s="168" t="s">
        <v>574</v>
      </c>
      <c r="J1287" s="168" t="s">
        <v>111</v>
      </c>
      <c r="K1287" s="242" t="s">
        <v>153</v>
      </c>
      <c r="L1287" s="254">
        <v>22891</v>
      </c>
      <c r="M1287" s="168" t="s">
        <v>137</v>
      </c>
      <c r="N1287" s="570" t="s">
        <v>458</v>
      </c>
      <c r="O1287" s="570" t="str">
        <f>E1287</f>
        <v>E.N. PERPIGNAN</v>
      </c>
      <c r="P1287" s="570" t="s">
        <v>1143</v>
      </c>
      <c r="Q1287" s="570" t="str">
        <f>F1287</f>
        <v>6.290</v>
      </c>
      <c r="R1287" s="127">
        <f>L1287</f>
        <v>22891</v>
      </c>
      <c r="S1287" s="567" t="s">
        <v>72</v>
      </c>
      <c r="T1287">
        <v>321</v>
      </c>
      <c r="U1287" s="50"/>
      <c r="V1287" s="50"/>
      <c r="W1287" s="50"/>
      <c r="X1287" s="123">
        <f t="shared" si="19"/>
        <v>321</v>
      </c>
      <c r="Y1287" s="123">
        <v>321</v>
      </c>
      <c r="Z1287" s="123">
        <v>1</v>
      </c>
    </row>
    <row r="1288" spans="1:26" s="31" customFormat="1" ht="12.75">
      <c r="A1288" s="170"/>
      <c r="B1288" s="202"/>
      <c r="C1288" s="170"/>
      <c r="D1288" s="170"/>
      <c r="E1288" s="179"/>
      <c r="F1288" s="211"/>
      <c r="G1288" s="170"/>
      <c r="H1288" s="170"/>
      <c r="I1288" s="170"/>
      <c r="J1288" s="170"/>
      <c r="K1288" s="170"/>
      <c r="L1288" s="179"/>
      <c r="M1288" s="170"/>
      <c r="N1288" s="571" t="s">
        <v>458</v>
      </c>
      <c r="O1288" s="571" t="str">
        <f>O1287</f>
        <v>E.N. PERPIGNAN</v>
      </c>
      <c r="P1288" s="571" t="s">
        <v>1143</v>
      </c>
      <c r="Q1288" s="571" t="str">
        <f>Q1287</f>
        <v>6.290</v>
      </c>
      <c r="R1288" s="126">
        <f>R1287</f>
        <v>22891</v>
      </c>
      <c r="S1288" s="453" t="s">
        <v>72</v>
      </c>
      <c r="T1288"/>
      <c r="U1288">
        <v>321</v>
      </c>
      <c r="V1288" s="50"/>
      <c r="W1288" s="50"/>
      <c r="X1288" s="123">
        <f t="shared" si="19"/>
        <v>321</v>
      </c>
      <c r="Y1288" s="123">
        <v>321</v>
      </c>
      <c r="Z1288" s="123">
        <v>2</v>
      </c>
    </row>
    <row r="1289" spans="1:26" s="31" customFormat="1" ht="12.75">
      <c r="A1289" s="170"/>
      <c r="B1289" s="202"/>
      <c r="C1289" s="170"/>
      <c r="D1289" s="170"/>
      <c r="E1289" s="179"/>
      <c r="F1289" s="211"/>
      <c r="G1289" s="170"/>
      <c r="H1289" s="170"/>
      <c r="I1289" s="170"/>
      <c r="J1289" s="170"/>
      <c r="K1289" s="170"/>
      <c r="L1289" s="179"/>
      <c r="M1289" s="170"/>
      <c r="N1289" s="571" t="s">
        <v>458</v>
      </c>
      <c r="O1289" s="571" t="str">
        <f>O1288</f>
        <v>E.N. PERPIGNAN</v>
      </c>
      <c r="P1289" s="571" t="s">
        <v>1143</v>
      </c>
      <c r="Q1289" s="571" t="str">
        <f>Q1287</f>
        <v>6.290</v>
      </c>
      <c r="R1289" s="126">
        <f>R1287</f>
        <v>22891</v>
      </c>
      <c r="S1289" s="453" t="s">
        <v>72</v>
      </c>
      <c r="T1289"/>
      <c r="U1289"/>
      <c r="V1289">
        <v>321</v>
      </c>
      <c r="W1289" s="50"/>
      <c r="X1289" s="123">
        <f t="shared" si="19"/>
        <v>321</v>
      </c>
      <c r="Y1289" s="123">
        <v>321</v>
      </c>
      <c r="Z1289" s="123">
        <v>3</v>
      </c>
    </row>
    <row r="1290" spans="1:26" s="31" customFormat="1" ht="12.75">
      <c r="A1290" s="172"/>
      <c r="B1290" s="208"/>
      <c r="C1290" s="172"/>
      <c r="D1290" s="172"/>
      <c r="E1290" s="184"/>
      <c r="F1290" s="394"/>
      <c r="G1290" s="172"/>
      <c r="H1290" s="172"/>
      <c r="I1290" s="172"/>
      <c r="J1290" s="172"/>
      <c r="K1290" s="172"/>
      <c r="L1290" s="184"/>
      <c r="M1290" s="172"/>
      <c r="N1290" s="572" t="s">
        <v>458</v>
      </c>
      <c r="O1290" s="572" t="str">
        <f>O1289</f>
        <v>E.N. PERPIGNAN</v>
      </c>
      <c r="P1290" s="572" t="s">
        <v>1143</v>
      </c>
      <c r="Q1290" s="572" t="str">
        <f>Q1287</f>
        <v>6.290</v>
      </c>
      <c r="R1290" s="126">
        <f>R1287</f>
        <v>22891</v>
      </c>
      <c r="S1290" s="453" t="s">
        <v>72</v>
      </c>
      <c r="T1290"/>
      <c r="U1290"/>
      <c r="V1290"/>
      <c r="W1290">
        <v>321</v>
      </c>
      <c r="X1290" s="123">
        <f t="shared" si="19"/>
        <v>321</v>
      </c>
      <c r="Y1290" s="123">
        <v>321</v>
      </c>
      <c r="Z1290" s="123">
        <v>4</v>
      </c>
    </row>
    <row r="1291" spans="1:26" ht="12.75">
      <c r="A1291" s="147">
        <v>322</v>
      </c>
      <c r="B1291" s="1083" t="s">
        <v>1239</v>
      </c>
      <c r="C1291" s="147">
        <v>1999</v>
      </c>
      <c r="D1291" s="147" t="s">
        <v>123</v>
      </c>
      <c r="E1291" s="147" t="s">
        <v>149</v>
      </c>
      <c r="F1291" s="143" t="s">
        <v>1240</v>
      </c>
      <c r="G1291" s="147">
        <v>293</v>
      </c>
      <c r="H1291" s="147" t="s">
        <v>615</v>
      </c>
      <c r="I1291" s="147" t="s">
        <v>836</v>
      </c>
      <c r="J1291" s="147" t="s">
        <v>111</v>
      </c>
      <c r="K1291" s="146" t="s">
        <v>174</v>
      </c>
      <c r="L1291" s="145">
        <v>42575</v>
      </c>
      <c r="M1291" s="147" t="s">
        <v>151</v>
      </c>
      <c r="N1291" s="1084" t="s">
        <v>149</v>
      </c>
      <c r="O1291" s="1084" t="str">
        <f>E1291</f>
        <v>SAINT-GILLES</v>
      </c>
      <c r="P1291" s="1084" t="s">
        <v>1240</v>
      </c>
      <c r="Q1291" s="1084" t="str">
        <f>F1291</f>
        <v>6.2900</v>
      </c>
      <c r="R1291" s="142">
        <f>L1291</f>
        <v>42575</v>
      </c>
      <c r="S1291" s="1085" t="s">
        <v>72</v>
      </c>
      <c r="T1291">
        <v>322</v>
      </c>
      <c r="U1291"/>
      <c r="V1291"/>
      <c r="W1291"/>
      <c r="X1291" s="123">
        <f t="shared" si="19"/>
        <v>322</v>
      </c>
      <c r="Y1291">
        <v>322</v>
      </c>
      <c r="Z1291" s="123">
        <v>1</v>
      </c>
    </row>
    <row r="1292" spans="1:26" ht="12.75">
      <c r="A1292" s="139"/>
      <c r="B1292" s="1086" t="s">
        <v>1241</v>
      </c>
      <c r="C1292" s="139">
        <v>2002</v>
      </c>
      <c r="D1292" s="139" t="s">
        <v>125</v>
      </c>
      <c r="E1292" s="139"/>
      <c r="F1292" s="140"/>
      <c r="G1292" s="139"/>
      <c r="H1292" s="139"/>
      <c r="I1292" s="139"/>
      <c r="J1292" s="139"/>
      <c r="K1292" s="136"/>
      <c r="L1292" s="138"/>
      <c r="M1292" s="139"/>
      <c r="N1292" s="1087" t="s">
        <v>149</v>
      </c>
      <c r="O1292" s="1087" t="str">
        <f>O1291</f>
        <v>SAINT-GILLES</v>
      </c>
      <c r="P1292" s="1087" t="s">
        <v>1240</v>
      </c>
      <c r="Q1292" s="1087" t="str">
        <f>Q1291</f>
        <v>6.2900</v>
      </c>
      <c r="R1292" s="129">
        <f>R1291</f>
        <v>42575</v>
      </c>
      <c r="S1292" s="1085" t="s">
        <v>72</v>
      </c>
      <c r="T1292"/>
      <c r="U1292">
        <v>322</v>
      </c>
      <c r="V1292"/>
      <c r="W1292"/>
      <c r="X1292" s="123">
        <f t="shared" si="19"/>
        <v>322</v>
      </c>
      <c r="Y1292">
        <v>322</v>
      </c>
      <c r="Z1292" s="123">
        <v>2</v>
      </c>
    </row>
    <row r="1293" spans="1:26" ht="12.75">
      <c r="A1293" s="139"/>
      <c r="B1293" s="1086" t="s">
        <v>1242</v>
      </c>
      <c r="C1293" s="139">
        <v>2002</v>
      </c>
      <c r="D1293" s="139" t="s">
        <v>125</v>
      </c>
      <c r="E1293" s="139"/>
      <c r="F1293" s="140"/>
      <c r="G1293" s="139"/>
      <c r="H1293" s="139"/>
      <c r="I1293" s="139"/>
      <c r="J1293" s="139"/>
      <c r="K1293" s="136"/>
      <c r="L1293" s="138"/>
      <c r="M1293" s="139"/>
      <c r="N1293" s="1087" t="s">
        <v>149</v>
      </c>
      <c r="O1293" s="1087" t="str">
        <f>O1292</f>
        <v>SAINT-GILLES</v>
      </c>
      <c r="P1293" s="1087" t="s">
        <v>1240</v>
      </c>
      <c r="Q1293" s="1087" t="str">
        <f>Q1291</f>
        <v>6.2900</v>
      </c>
      <c r="R1293" s="129">
        <f>R1291</f>
        <v>42575</v>
      </c>
      <c r="S1293" s="1085" t="s">
        <v>72</v>
      </c>
      <c r="T1293"/>
      <c r="U1293"/>
      <c r="V1293">
        <v>322</v>
      </c>
      <c r="W1293"/>
      <c r="X1293" s="123">
        <f t="shared" si="19"/>
        <v>322</v>
      </c>
      <c r="Y1293">
        <v>322</v>
      </c>
      <c r="Z1293" s="123">
        <v>3</v>
      </c>
    </row>
    <row r="1294" spans="1:26" ht="12.75">
      <c r="A1294" s="133"/>
      <c r="B1294" s="1092" t="s">
        <v>839</v>
      </c>
      <c r="C1294" s="133">
        <v>2001</v>
      </c>
      <c r="D1294" s="133" t="s">
        <v>127</v>
      </c>
      <c r="E1294" s="133"/>
      <c r="F1294" s="134"/>
      <c r="G1294" s="133"/>
      <c r="H1294" s="133"/>
      <c r="I1294" s="133"/>
      <c r="J1294" s="133"/>
      <c r="K1294" s="130"/>
      <c r="L1294" s="132"/>
      <c r="M1294" s="133"/>
      <c r="N1294" s="1088" t="s">
        <v>149</v>
      </c>
      <c r="O1294" s="1088" t="str">
        <f>O1293</f>
        <v>SAINT-GILLES</v>
      </c>
      <c r="P1294" s="1088" t="s">
        <v>1240</v>
      </c>
      <c r="Q1294" s="1088" t="str">
        <f>Q1291</f>
        <v>6.2900</v>
      </c>
      <c r="R1294" s="129">
        <f>R1291</f>
        <v>42575</v>
      </c>
      <c r="S1294" s="1085" t="s">
        <v>72</v>
      </c>
      <c r="T1294"/>
      <c r="U1294"/>
      <c r="V1294"/>
      <c r="W1294">
        <v>322</v>
      </c>
      <c r="X1294" s="123">
        <f t="shared" si="19"/>
        <v>322</v>
      </c>
      <c r="Y1294">
        <v>322</v>
      </c>
      <c r="Z1294" s="123">
        <v>4</v>
      </c>
    </row>
    <row r="1295" spans="1:26" ht="12.75">
      <c r="A1295" s="623">
        <v>323</v>
      </c>
      <c r="B1295" s="624" t="s">
        <v>730</v>
      </c>
      <c r="C1295" s="623">
        <v>1992</v>
      </c>
      <c r="D1295" s="623" t="s">
        <v>146</v>
      </c>
      <c r="E1295" s="625" t="s">
        <v>124</v>
      </c>
      <c r="F1295" s="626" t="s">
        <v>1144</v>
      </c>
      <c r="G1295" s="623">
        <v>293</v>
      </c>
      <c r="H1295" s="623" t="s">
        <v>405</v>
      </c>
      <c r="I1295" s="623" t="s">
        <v>124</v>
      </c>
      <c r="J1295" s="623" t="s">
        <v>179</v>
      </c>
      <c r="K1295" s="627" t="s">
        <v>175</v>
      </c>
      <c r="L1295" s="560">
        <v>40713</v>
      </c>
      <c r="M1295" s="623" t="s">
        <v>151</v>
      </c>
      <c r="N1295" s="626" t="s">
        <v>124</v>
      </c>
      <c r="O1295" s="626" t="str">
        <f>E1295</f>
        <v>BAGNOLS</v>
      </c>
      <c r="P1295" s="911" t="s">
        <v>1144</v>
      </c>
      <c r="Q1295" s="626" t="str">
        <f>F1295</f>
        <v>6.2913</v>
      </c>
      <c r="R1295" s="606">
        <v>40713</v>
      </c>
      <c r="S1295" s="622" t="s">
        <v>72</v>
      </c>
      <c r="T1295" s="50">
        <v>323</v>
      </c>
      <c r="U1295"/>
      <c r="V1295"/>
      <c r="W1295"/>
      <c r="X1295" s="123">
        <f t="shared" si="19"/>
        <v>323</v>
      </c>
      <c r="Y1295">
        <v>323</v>
      </c>
      <c r="Z1295" s="123">
        <v>1</v>
      </c>
    </row>
    <row r="1296" spans="1:26" ht="12.75">
      <c r="A1296" s="628"/>
      <c r="B1296" s="629" t="s">
        <v>47</v>
      </c>
      <c r="C1296" s="628">
        <v>1999</v>
      </c>
      <c r="D1296" s="628" t="s">
        <v>155</v>
      </c>
      <c r="E1296" s="630"/>
      <c r="F1296" s="631"/>
      <c r="G1296" s="628"/>
      <c r="H1296" s="628"/>
      <c r="I1296" s="628"/>
      <c r="J1296" s="628"/>
      <c r="K1296" s="628"/>
      <c r="L1296" s="628"/>
      <c r="M1296" s="628"/>
      <c r="N1296" s="631" t="s">
        <v>124</v>
      </c>
      <c r="O1296" s="631" t="str">
        <f>O1295</f>
        <v>BAGNOLS</v>
      </c>
      <c r="P1296" s="930" t="s">
        <v>1144</v>
      </c>
      <c r="Q1296" s="631" t="str">
        <f>Q1295</f>
        <v>6.2913</v>
      </c>
      <c r="R1296" s="607">
        <v>40713</v>
      </c>
      <c r="S1296" s="622" t="s">
        <v>72</v>
      </c>
      <c r="T1296" s="50"/>
      <c r="U1296" s="50">
        <v>323</v>
      </c>
      <c r="V1296"/>
      <c r="W1296"/>
      <c r="X1296" s="123">
        <f t="shared" si="19"/>
        <v>323</v>
      </c>
      <c r="Y1296">
        <v>323</v>
      </c>
      <c r="Z1296" s="123">
        <v>2</v>
      </c>
    </row>
    <row r="1297" spans="1:26" ht="12.75">
      <c r="A1297" s="628"/>
      <c r="B1297" s="629" t="s">
        <v>46</v>
      </c>
      <c r="C1297" s="628">
        <v>1999</v>
      </c>
      <c r="D1297" s="628" t="s">
        <v>155</v>
      </c>
      <c r="E1297" s="630"/>
      <c r="F1297" s="631"/>
      <c r="G1297" s="628"/>
      <c r="H1297" s="628"/>
      <c r="I1297" s="628"/>
      <c r="J1297" s="628"/>
      <c r="K1297" s="628"/>
      <c r="L1297" s="628"/>
      <c r="M1297" s="628"/>
      <c r="N1297" s="631" t="s">
        <v>124</v>
      </c>
      <c r="O1297" s="631" t="str">
        <f>O1296</f>
        <v>BAGNOLS</v>
      </c>
      <c r="P1297" s="930" t="s">
        <v>1144</v>
      </c>
      <c r="Q1297" s="631" t="str">
        <f>Q1295</f>
        <v>6.2913</v>
      </c>
      <c r="R1297" s="607">
        <v>40713</v>
      </c>
      <c r="S1297" s="622" t="s">
        <v>72</v>
      </c>
      <c r="T1297" s="50"/>
      <c r="U1297" s="50"/>
      <c r="V1297" s="50">
        <v>323</v>
      </c>
      <c r="W1297"/>
      <c r="X1297" s="123">
        <f t="shared" si="19"/>
        <v>323</v>
      </c>
      <c r="Y1297">
        <v>323</v>
      </c>
      <c r="Z1297" s="123">
        <v>3</v>
      </c>
    </row>
    <row r="1298" spans="1:26" ht="12.75">
      <c r="A1298" s="632"/>
      <c r="B1298" s="633" t="s">
        <v>50</v>
      </c>
      <c r="C1298" s="632">
        <v>1998</v>
      </c>
      <c r="D1298" s="632" t="s">
        <v>129</v>
      </c>
      <c r="E1298" s="634"/>
      <c r="F1298" s="635"/>
      <c r="G1298" s="632"/>
      <c r="H1298" s="632"/>
      <c r="I1298" s="632"/>
      <c r="J1298" s="632"/>
      <c r="K1298" s="632"/>
      <c r="L1298" s="632"/>
      <c r="M1298" s="632"/>
      <c r="N1298" s="635" t="s">
        <v>124</v>
      </c>
      <c r="O1298" s="635" t="str">
        <f>O1297</f>
        <v>BAGNOLS</v>
      </c>
      <c r="P1298" s="932" t="s">
        <v>1144</v>
      </c>
      <c r="Q1298" s="635" t="str">
        <f>Q1295</f>
        <v>6.2913</v>
      </c>
      <c r="R1298" s="607">
        <v>40713</v>
      </c>
      <c r="S1298" s="622" t="s">
        <v>72</v>
      </c>
      <c r="T1298" s="50"/>
      <c r="U1298" s="50"/>
      <c r="V1298" s="50"/>
      <c r="W1298" s="50">
        <v>323</v>
      </c>
      <c r="X1298" s="123">
        <f t="shared" si="19"/>
        <v>323</v>
      </c>
      <c r="Y1298">
        <v>323</v>
      </c>
      <c r="Z1298" s="123">
        <v>4</v>
      </c>
    </row>
    <row r="1299" spans="1:26" ht="12.75">
      <c r="A1299" s="326">
        <v>324</v>
      </c>
      <c r="B1299" s="343"/>
      <c r="C1299" s="326"/>
      <c r="D1299" s="326"/>
      <c r="E1299" s="376" t="s">
        <v>458</v>
      </c>
      <c r="F1299" s="388" t="s">
        <v>1145</v>
      </c>
      <c r="G1299" s="326">
        <v>240</v>
      </c>
      <c r="H1299" s="326" t="s">
        <v>110</v>
      </c>
      <c r="I1299" s="326" t="s">
        <v>574</v>
      </c>
      <c r="J1299" s="326" t="s">
        <v>111</v>
      </c>
      <c r="K1299" s="399" t="s">
        <v>364</v>
      </c>
      <c r="L1299" s="424">
        <v>22890</v>
      </c>
      <c r="M1299" s="326" t="s">
        <v>126</v>
      </c>
      <c r="N1299" s="605" t="s">
        <v>458</v>
      </c>
      <c r="O1299" s="605" t="str">
        <f>E1299</f>
        <v>E.N. PERPIGNAN</v>
      </c>
      <c r="P1299" s="605" t="s">
        <v>1145</v>
      </c>
      <c r="Q1299" s="605" t="str">
        <f>F1299</f>
        <v>6.296</v>
      </c>
      <c r="R1299" s="127">
        <f>L1299</f>
        <v>22890</v>
      </c>
      <c r="S1299" s="567" t="s">
        <v>72</v>
      </c>
      <c r="T1299">
        <v>324</v>
      </c>
      <c r="U1299" s="50"/>
      <c r="V1299" s="50"/>
      <c r="W1299" s="50"/>
      <c r="X1299" s="123">
        <f aca="true" t="shared" si="20" ref="X1299:X1362">T1299+U1299+V1299+W1299</f>
        <v>324</v>
      </c>
      <c r="Y1299" s="123">
        <v>324</v>
      </c>
      <c r="Z1299" s="123">
        <v>1</v>
      </c>
    </row>
    <row r="1300" spans="1:26" ht="12.75">
      <c r="A1300" s="331"/>
      <c r="B1300" s="350"/>
      <c r="C1300" s="331"/>
      <c r="D1300" s="331"/>
      <c r="E1300" s="379"/>
      <c r="F1300" s="392"/>
      <c r="G1300" s="331"/>
      <c r="H1300" s="331"/>
      <c r="I1300" s="331"/>
      <c r="J1300" s="331"/>
      <c r="K1300" s="331"/>
      <c r="L1300" s="379"/>
      <c r="M1300" s="331"/>
      <c r="N1300" s="603" t="s">
        <v>458</v>
      </c>
      <c r="O1300" s="603" t="str">
        <f>O1299</f>
        <v>E.N. PERPIGNAN</v>
      </c>
      <c r="P1300" s="603" t="s">
        <v>1145</v>
      </c>
      <c r="Q1300" s="603" t="str">
        <f>Q1299</f>
        <v>6.296</v>
      </c>
      <c r="R1300" s="126">
        <f>R1299</f>
        <v>22890</v>
      </c>
      <c r="S1300" s="453" t="s">
        <v>72</v>
      </c>
      <c r="T1300"/>
      <c r="U1300">
        <v>324</v>
      </c>
      <c r="V1300" s="50"/>
      <c r="W1300" s="50"/>
      <c r="X1300" s="123">
        <f t="shared" si="20"/>
        <v>324</v>
      </c>
      <c r="Y1300" s="123">
        <v>324</v>
      </c>
      <c r="Z1300" s="123">
        <v>2</v>
      </c>
    </row>
    <row r="1301" spans="1:26" ht="12.75">
      <c r="A1301" s="331"/>
      <c r="B1301" s="350"/>
      <c r="C1301" s="331"/>
      <c r="D1301" s="331"/>
      <c r="E1301" s="379"/>
      <c r="F1301" s="392"/>
      <c r="G1301" s="331"/>
      <c r="H1301" s="331"/>
      <c r="I1301" s="331"/>
      <c r="J1301" s="331"/>
      <c r="K1301" s="331"/>
      <c r="L1301" s="379"/>
      <c r="M1301" s="331"/>
      <c r="N1301" s="603" t="s">
        <v>458</v>
      </c>
      <c r="O1301" s="603" t="str">
        <f>O1300</f>
        <v>E.N. PERPIGNAN</v>
      </c>
      <c r="P1301" s="603" t="s">
        <v>1145</v>
      </c>
      <c r="Q1301" s="603" t="str">
        <f>Q1299</f>
        <v>6.296</v>
      </c>
      <c r="R1301" s="126">
        <f>R1299</f>
        <v>22890</v>
      </c>
      <c r="S1301" s="453" t="s">
        <v>72</v>
      </c>
      <c r="T1301"/>
      <c r="U1301"/>
      <c r="V1301">
        <v>324</v>
      </c>
      <c r="W1301" s="50"/>
      <c r="X1301" s="123">
        <f t="shared" si="20"/>
        <v>324</v>
      </c>
      <c r="Y1301" s="123">
        <v>324</v>
      </c>
      <c r="Z1301" s="123">
        <v>3</v>
      </c>
    </row>
    <row r="1302" spans="1:26" ht="12.75">
      <c r="A1302" s="336"/>
      <c r="B1302" s="357"/>
      <c r="C1302" s="336"/>
      <c r="D1302" s="336"/>
      <c r="E1302" s="380"/>
      <c r="F1302" s="397"/>
      <c r="G1302" s="336"/>
      <c r="H1302" s="336"/>
      <c r="I1302" s="336"/>
      <c r="J1302" s="336"/>
      <c r="K1302" s="336"/>
      <c r="L1302" s="380"/>
      <c r="M1302" s="336"/>
      <c r="N1302" s="599" t="s">
        <v>458</v>
      </c>
      <c r="O1302" s="599" t="str">
        <f>O1301</f>
        <v>E.N. PERPIGNAN</v>
      </c>
      <c r="P1302" s="599" t="s">
        <v>1145</v>
      </c>
      <c r="Q1302" s="599" t="str">
        <f>Q1299</f>
        <v>6.296</v>
      </c>
      <c r="R1302" s="126">
        <f>R1299</f>
        <v>22890</v>
      </c>
      <c r="S1302" s="453" t="s">
        <v>72</v>
      </c>
      <c r="T1302"/>
      <c r="U1302"/>
      <c r="V1302"/>
      <c r="W1302">
        <v>324</v>
      </c>
      <c r="X1302" s="123">
        <f t="shared" si="20"/>
        <v>324</v>
      </c>
      <c r="Y1302" s="123">
        <v>324</v>
      </c>
      <c r="Z1302" s="123">
        <v>4</v>
      </c>
    </row>
    <row r="1303" spans="1:26" ht="12.75">
      <c r="A1303" s="465">
        <v>325</v>
      </c>
      <c r="B1303" s="466" t="s">
        <v>781</v>
      </c>
      <c r="C1303" s="465">
        <v>1995</v>
      </c>
      <c r="D1303" s="465" t="s">
        <v>125</v>
      </c>
      <c r="E1303" s="465" t="s">
        <v>113</v>
      </c>
      <c r="F1303" s="467" t="s">
        <v>1146</v>
      </c>
      <c r="G1303" s="465">
        <v>289</v>
      </c>
      <c r="H1303" s="465" t="s">
        <v>615</v>
      </c>
      <c r="I1303" s="465" t="s">
        <v>148</v>
      </c>
      <c r="J1303" s="465" t="s">
        <v>111</v>
      </c>
      <c r="K1303" s="468" t="s">
        <v>141</v>
      </c>
      <c r="L1303" s="469">
        <v>40020</v>
      </c>
      <c r="M1303" s="465" t="s">
        <v>151</v>
      </c>
      <c r="N1303" s="470" t="s">
        <v>113</v>
      </c>
      <c r="O1303" s="470" t="str">
        <f>E1303</f>
        <v>SALINDRES</v>
      </c>
      <c r="P1303" s="470" t="s">
        <v>1146</v>
      </c>
      <c r="Q1303" s="470" t="str">
        <f>F1303</f>
        <v>6.3017</v>
      </c>
      <c r="R1303" s="471">
        <v>40020</v>
      </c>
      <c r="S1303" s="567" t="s">
        <v>72</v>
      </c>
      <c r="T1303">
        <v>325</v>
      </c>
      <c r="U1303"/>
      <c r="V1303"/>
      <c r="W1303"/>
      <c r="X1303" s="123">
        <f t="shared" si="20"/>
        <v>325</v>
      </c>
      <c r="Y1303" s="123">
        <v>325</v>
      </c>
      <c r="Z1303" s="123">
        <v>1</v>
      </c>
    </row>
    <row r="1304" spans="1:26" ht="12.75">
      <c r="A1304" s="473"/>
      <c r="B1304" s="474" t="s">
        <v>58</v>
      </c>
      <c r="C1304" s="473">
        <v>1998</v>
      </c>
      <c r="D1304" s="473" t="s">
        <v>130</v>
      </c>
      <c r="E1304" s="473"/>
      <c r="F1304" s="475"/>
      <c r="G1304" s="473"/>
      <c r="H1304" s="473"/>
      <c r="I1304" s="473"/>
      <c r="J1304" s="473"/>
      <c r="K1304" s="476"/>
      <c r="L1304" s="477"/>
      <c r="M1304" s="473"/>
      <c r="N1304" s="478" t="s">
        <v>113</v>
      </c>
      <c r="O1304" s="478" t="str">
        <f>O1303</f>
        <v>SALINDRES</v>
      </c>
      <c r="P1304" s="478" t="s">
        <v>1146</v>
      </c>
      <c r="Q1304" s="478" t="str">
        <f>Q1303</f>
        <v>6.3017</v>
      </c>
      <c r="R1304" s="479">
        <v>40020</v>
      </c>
      <c r="S1304" s="453" t="s">
        <v>72</v>
      </c>
      <c r="T1304"/>
      <c r="U1304">
        <v>325</v>
      </c>
      <c r="V1304"/>
      <c r="W1304"/>
      <c r="X1304" s="123">
        <f t="shared" si="20"/>
        <v>325</v>
      </c>
      <c r="Y1304" s="123">
        <v>325</v>
      </c>
      <c r="Z1304" s="123">
        <v>2</v>
      </c>
    </row>
    <row r="1305" spans="1:26" ht="12.75">
      <c r="A1305" s="473"/>
      <c r="B1305" s="474" t="s">
        <v>59</v>
      </c>
      <c r="C1305" s="473">
        <v>1996</v>
      </c>
      <c r="D1305" s="473" t="s">
        <v>129</v>
      </c>
      <c r="E1305" s="473"/>
      <c r="F1305" s="475"/>
      <c r="G1305" s="473"/>
      <c r="H1305" s="473"/>
      <c r="I1305" s="473"/>
      <c r="J1305" s="473"/>
      <c r="K1305" s="476"/>
      <c r="L1305" s="477"/>
      <c r="M1305" s="473"/>
      <c r="N1305" s="478" t="s">
        <v>113</v>
      </c>
      <c r="O1305" s="478" t="str">
        <f>O1304</f>
        <v>SALINDRES</v>
      </c>
      <c r="P1305" s="478" t="s">
        <v>1146</v>
      </c>
      <c r="Q1305" s="478" t="str">
        <f>Q1303</f>
        <v>6.3017</v>
      </c>
      <c r="R1305" s="479">
        <v>40020</v>
      </c>
      <c r="S1305" s="453" t="s">
        <v>72</v>
      </c>
      <c r="T1305"/>
      <c r="U1305"/>
      <c r="V1305">
        <v>325</v>
      </c>
      <c r="W1305"/>
      <c r="X1305" s="123">
        <f t="shared" si="20"/>
        <v>325</v>
      </c>
      <c r="Y1305" s="123">
        <v>325</v>
      </c>
      <c r="Z1305" s="123">
        <v>3</v>
      </c>
    </row>
    <row r="1306" spans="1:26" ht="12.75">
      <c r="A1306" s="480"/>
      <c r="B1306" s="481" t="s">
        <v>530</v>
      </c>
      <c r="C1306" s="480">
        <v>1995</v>
      </c>
      <c r="D1306" s="480" t="s">
        <v>125</v>
      </c>
      <c r="E1306" s="480"/>
      <c r="F1306" s="482"/>
      <c r="G1306" s="480"/>
      <c r="H1306" s="480"/>
      <c r="I1306" s="480"/>
      <c r="J1306" s="480"/>
      <c r="K1306" s="483"/>
      <c r="L1306" s="484"/>
      <c r="M1306" s="480"/>
      <c r="N1306" s="485" t="s">
        <v>113</v>
      </c>
      <c r="O1306" s="485" t="str">
        <f>O1305</f>
        <v>SALINDRES</v>
      </c>
      <c r="P1306" s="485" t="s">
        <v>1146</v>
      </c>
      <c r="Q1306" s="485" t="str">
        <f>Q1303</f>
        <v>6.3017</v>
      </c>
      <c r="R1306" s="479">
        <v>40020</v>
      </c>
      <c r="S1306" s="453" t="s">
        <v>72</v>
      </c>
      <c r="T1306"/>
      <c r="U1306"/>
      <c r="V1306"/>
      <c r="W1306">
        <v>325</v>
      </c>
      <c r="X1306" s="123">
        <f t="shared" si="20"/>
        <v>325</v>
      </c>
      <c r="Y1306" s="123">
        <v>325</v>
      </c>
      <c r="Z1306" s="123">
        <v>4</v>
      </c>
    </row>
    <row r="1307" spans="1:26" ht="12.75">
      <c r="A1307" s="465">
        <v>326</v>
      </c>
      <c r="B1307" s="466" t="s">
        <v>849</v>
      </c>
      <c r="C1307" s="465">
        <v>2003</v>
      </c>
      <c r="D1307" s="465" t="s">
        <v>155</v>
      </c>
      <c r="E1307" s="468" t="s">
        <v>143</v>
      </c>
      <c r="F1307" s="467" t="s">
        <v>7</v>
      </c>
      <c r="G1307" s="465">
        <v>283</v>
      </c>
      <c r="H1307" s="465" t="s">
        <v>615</v>
      </c>
      <c r="I1307" s="465" t="s">
        <v>122</v>
      </c>
      <c r="J1307" s="465" t="s">
        <v>111</v>
      </c>
      <c r="K1307" s="468" t="s">
        <v>380</v>
      </c>
      <c r="L1307" s="469">
        <v>42211</v>
      </c>
      <c r="M1307" s="465" t="s">
        <v>151</v>
      </c>
      <c r="N1307" s="470" t="s">
        <v>143</v>
      </c>
      <c r="O1307" s="470" t="str">
        <f>E1307</f>
        <v>THUIR</v>
      </c>
      <c r="P1307" s="470" t="s">
        <v>7</v>
      </c>
      <c r="Q1307" s="470" t="str">
        <f>F1307</f>
        <v>6.3146</v>
      </c>
      <c r="R1307" s="471">
        <v>42211</v>
      </c>
      <c r="S1307" s="472" t="s">
        <v>72</v>
      </c>
      <c r="T1307" s="50">
        <v>326</v>
      </c>
      <c r="U1307"/>
      <c r="V1307"/>
      <c r="W1307"/>
      <c r="X1307" s="123">
        <f t="shared" si="20"/>
        <v>326</v>
      </c>
      <c r="Y1307">
        <v>326</v>
      </c>
      <c r="Z1307" s="123">
        <v>1</v>
      </c>
    </row>
    <row r="1308" spans="1:26" ht="12.75">
      <c r="A1308" s="473"/>
      <c r="B1308" s="474" t="s">
        <v>847</v>
      </c>
      <c r="C1308" s="473">
        <v>2002</v>
      </c>
      <c r="D1308" s="473" t="s">
        <v>129</v>
      </c>
      <c r="E1308" s="476"/>
      <c r="F1308" s="475"/>
      <c r="G1308" s="473"/>
      <c r="H1308" s="473"/>
      <c r="I1308" s="473"/>
      <c r="J1308" s="473"/>
      <c r="K1308" s="476"/>
      <c r="L1308" s="477"/>
      <c r="M1308" s="473"/>
      <c r="N1308" s="478" t="s">
        <v>143</v>
      </c>
      <c r="O1308" s="478" t="str">
        <f>O1307</f>
        <v>THUIR</v>
      </c>
      <c r="P1308" s="478" t="s">
        <v>7</v>
      </c>
      <c r="Q1308" s="478" t="str">
        <f>Q1307</f>
        <v>6.3146</v>
      </c>
      <c r="R1308" s="479">
        <v>42211</v>
      </c>
      <c r="S1308" s="472" t="s">
        <v>72</v>
      </c>
      <c r="T1308" s="50"/>
      <c r="U1308" s="50">
        <v>326</v>
      </c>
      <c r="V1308"/>
      <c r="W1308"/>
      <c r="X1308" s="123">
        <f t="shared" si="20"/>
        <v>326</v>
      </c>
      <c r="Y1308">
        <v>326</v>
      </c>
      <c r="Z1308" s="123">
        <v>2</v>
      </c>
    </row>
    <row r="1309" spans="1:26" ht="12.75">
      <c r="A1309" s="473"/>
      <c r="B1309" s="474" t="s">
        <v>1210</v>
      </c>
      <c r="C1309" s="473">
        <v>2002</v>
      </c>
      <c r="D1309" s="473" t="s">
        <v>129</v>
      </c>
      <c r="E1309" s="476"/>
      <c r="F1309" s="475"/>
      <c r="G1309" s="473"/>
      <c r="H1309" s="473"/>
      <c r="I1309" s="473"/>
      <c r="J1309" s="473"/>
      <c r="K1309" s="476"/>
      <c r="L1309" s="477"/>
      <c r="M1309" s="473"/>
      <c r="N1309" s="478" t="s">
        <v>143</v>
      </c>
      <c r="O1309" s="478" t="str">
        <f>O1308</f>
        <v>THUIR</v>
      </c>
      <c r="P1309" s="478" t="s">
        <v>7</v>
      </c>
      <c r="Q1309" s="478" t="str">
        <f>Q1307</f>
        <v>6.3146</v>
      </c>
      <c r="R1309" s="479">
        <v>42211</v>
      </c>
      <c r="S1309" s="472" t="s">
        <v>72</v>
      </c>
      <c r="T1309" s="50"/>
      <c r="U1309" s="50"/>
      <c r="V1309" s="50">
        <v>326</v>
      </c>
      <c r="W1309"/>
      <c r="X1309" s="123">
        <f t="shared" si="20"/>
        <v>326</v>
      </c>
      <c r="Y1309">
        <v>326</v>
      </c>
      <c r="Z1309" s="123">
        <v>3</v>
      </c>
    </row>
    <row r="1310" spans="1:26" ht="12.75">
      <c r="A1310" s="480"/>
      <c r="B1310" s="481" t="s">
        <v>838</v>
      </c>
      <c r="C1310" s="480">
        <v>1999</v>
      </c>
      <c r="D1310" s="480" t="s">
        <v>121</v>
      </c>
      <c r="E1310" s="483"/>
      <c r="F1310" s="482"/>
      <c r="G1310" s="480"/>
      <c r="H1310" s="480"/>
      <c r="I1310" s="480"/>
      <c r="J1310" s="480"/>
      <c r="K1310" s="483"/>
      <c r="L1310" s="484"/>
      <c r="M1310" s="480"/>
      <c r="N1310" s="485" t="s">
        <v>143</v>
      </c>
      <c r="O1310" s="485" t="str">
        <f>O1309</f>
        <v>THUIR</v>
      </c>
      <c r="P1310" s="485" t="s">
        <v>7</v>
      </c>
      <c r="Q1310" s="485" t="str">
        <f>Q1307</f>
        <v>6.3146</v>
      </c>
      <c r="R1310" s="479">
        <v>42211</v>
      </c>
      <c r="S1310" s="472" t="s">
        <v>72</v>
      </c>
      <c r="T1310" s="50"/>
      <c r="U1310" s="50"/>
      <c r="V1310" s="50"/>
      <c r="W1310" s="50">
        <v>326</v>
      </c>
      <c r="X1310" s="123">
        <f t="shared" si="20"/>
        <v>326</v>
      </c>
      <c r="Y1310">
        <v>326</v>
      </c>
      <c r="Z1310" s="123">
        <v>4</v>
      </c>
    </row>
    <row r="1311" spans="1:26" ht="12.75">
      <c r="A1311" s="577">
        <v>327</v>
      </c>
      <c r="B1311" s="578"/>
      <c r="C1311" s="577"/>
      <c r="D1311" s="579"/>
      <c r="E1311" s="580" t="s">
        <v>124</v>
      </c>
      <c r="F1311" s="581" t="s">
        <v>1147</v>
      </c>
      <c r="G1311" s="580">
        <v>235</v>
      </c>
      <c r="H1311" s="580" t="s">
        <v>358</v>
      </c>
      <c r="I1311" s="580" t="s">
        <v>124</v>
      </c>
      <c r="J1311" s="580" t="s">
        <v>179</v>
      </c>
      <c r="K1311" s="582" t="s">
        <v>184</v>
      </c>
      <c r="L1311" s="583">
        <v>30199</v>
      </c>
      <c r="M1311" s="580" t="s">
        <v>151</v>
      </c>
      <c r="N1311" s="951" t="s">
        <v>124</v>
      </c>
      <c r="O1311" s="576" t="str">
        <f>E1311</f>
        <v>BAGNOLS</v>
      </c>
      <c r="P1311" s="951" t="s">
        <v>1147</v>
      </c>
      <c r="Q1311" s="576" t="str">
        <f>F1311</f>
        <v>6.3197</v>
      </c>
      <c r="R1311" s="127">
        <f>L1311</f>
        <v>30199</v>
      </c>
      <c r="S1311" s="567" t="s">
        <v>72</v>
      </c>
      <c r="T1311">
        <v>327</v>
      </c>
      <c r="U1311" s="50"/>
      <c r="V1311" s="50"/>
      <c r="W1311" s="50"/>
      <c r="X1311" s="123">
        <f t="shared" si="20"/>
        <v>327</v>
      </c>
      <c r="Y1311" s="31">
        <v>327</v>
      </c>
      <c r="Z1311" s="123">
        <v>1</v>
      </c>
    </row>
    <row r="1312" spans="1:26" ht="12.75">
      <c r="A1312" s="584"/>
      <c r="B1312" s="585"/>
      <c r="C1312" s="584"/>
      <c r="D1312" s="586"/>
      <c r="E1312" s="587"/>
      <c r="F1312" s="584"/>
      <c r="G1312" s="587"/>
      <c r="H1312" s="587"/>
      <c r="I1312" s="587"/>
      <c r="J1312" s="587"/>
      <c r="K1312" s="587"/>
      <c r="L1312" s="588"/>
      <c r="M1312" s="587"/>
      <c r="N1312" s="952" t="s">
        <v>124</v>
      </c>
      <c r="O1312" s="589" t="str">
        <f>O1311</f>
        <v>BAGNOLS</v>
      </c>
      <c r="P1312" s="952" t="s">
        <v>1147</v>
      </c>
      <c r="Q1312" s="589" t="str">
        <f>Q1311</f>
        <v>6.3197</v>
      </c>
      <c r="R1312" s="126">
        <f>R1311</f>
        <v>30199</v>
      </c>
      <c r="S1312" s="453" t="s">
        <v>72</v>
      </c>
      <c r="T1312"/>
      <c r="U1312">
        <v>327</v>
      </c>
      <c r="V1312" s="50"/>
      <c r="W1312" s="50"/>
      <c r="X1312" s="123">
        <f t="shared" si="20"/>
        <v>327</v>
      </c>
      <c r="Y1312" s="31">
        <v>327</v>
      </c>
      <c r="Z1312" s="123">
        <v>2</v>
      </c>
    </row>
    <row r="1313" spans="1:26" ht="12.75">
      <c r="A1313" s="584"/>
      <c r="B1313" s="585"/>
      <c r="C1313" s="584"/>
      <c r="D1313" s="586"/>
      <c r="E1313" s="587"/>
      <c r="F1313" s="584"/>
      <c r="G1313" s="587"/>
      <c r="H1313" s="587"/>
      <c r="I1313" s="587"/>
      <c r="J1313" s="587"/>
      <c r="K1313" s="587"/>
      <c r="L1313" s="588"/>
      <c r="M1313" s="587"/>
      <c r="N1313" s="952" t="s">
        <v>124</v>
      </c>
      <c r="O1313" s="589" t="str">
        <f>O1312</f>
        <v>BAGNOLS</v>
      </c>
      <c r="P1313" s="952" t="s">
        <v>1147</v>
      </c>
      <c r="Q1313" s="589" t="str">
        <f>Q1311</f>
        <v>6.3197</v>
      </c>
      <c r="R1313" s="126">
        <f>R1311</f>
        <v>30199</v>
      </c>
      <c r="S1313" s="453" t="s">
        <v>72</v>
      </c>
      <c r="T1313"/>
      <c r="U1313"/>
      <c r="V1313">
        <v>327</v>
      </c>
      <c r="W1313" s="50"/>
      <c r="X1313" s="123">
        <f t="shared" si="20"/>
        <v>327</v>
      </c>
      <c r="Y1313" s="31">
        <v>327</v>
      </c>
      <c r="Z1313" s="123">
        <v>3</v>
      </c>
    </row>
    <row r="1314" spans="1:26" ht="12.75">
      <c r="A1314" s="590"/>
      <c r="B1314" s="591"/>
      <c r="C1314" s="590"/>
      <c r="D1314" s="592"/>
      <c r="E1314" s="593"/>
      <c r="F1314" s="590"/>
      <c r="G1314" s="593"/>
      <c r="H1314" s="593"/>
      <c r="I1314" s="593"/>
      <c r="J1314" s="593"/>
      <c r="K1314" s="593"/>
      <c r="L1314" s="594"/>
      <c r="M1314" s="593"/>
      <c r="N1314" s="953" t="s">
        <v>124</v>
      </c>
      <c r="O1314" s="595" t="str">
        <f>O1313</f>
        <v>BAGNOLS</v>
      </c>
      <c r="P1314" s="953" t="s">
        <v>1147</v>
      </c>
      <c r="Q1314" s="595" t="str">
        <f>Q1311</f>
        <v>6.3197</v>
      </c>
      <c r="R1314" s="126">
        <f>R1311</f>
        <v>30199</v>
      </c>
      <c r="S1314" s="453" t="s">
        <v>72</v>
      </c>
      <c r="T1314"/>
      <c r="U1314"/>
      <c r="V1314"/>
      <c r="W1314">
        <v>327</v>
      </c>
      <c r="X1314" s="123">
        <f t="shared" si="20"/>
        <v>327</v>
      </c>
      <c r="Y1314" s="31">
        <v>327</v>
      </c>
      <c r="Z1314" s="123">
        <v>4</v>
      </c>
    </row>
    <row r="1315" spans="1:26" ht="12.75">
      <c r="A1315" s="168">
        <v>328</v>
      </c>
      <c r="B1315" s="197"/>
      <c r="C1315" s="168"/>
      <c r="D1315" s="168"/>
      <c r="E1315" s="173" t="s">
        <v>446</v>
      </c>
      <c r="F1315" s="226" t="s">
        <v>1148</v>
      </c>
      <c r="G1315" s="168">
        <v>233</v>
      </c>
      <c r="H1315" s="168" t="s">
        <v>110</v>
      </c>
      <c r="I1315" s="168" t="s">
        <v>574</v>
      </c>
      <c r="J1315" s="168" t="s">
        <v>111</v>
      </c>
      <c r="K1315" s="242" t="s">
        <v>154</v>
      </c>
      <c r="L1315" s="254">
        <v>22891</v>
      </c>
      <c r="M1315" s="168" t="s">
        <v>137</v>
      </c>
      <c r="N1315" s="570" t="s">
        <v>446</v>
      </c>
      <c r="O1315" s="570" t="str">
        <f>E1315</f>
        <v>CARCASSONNE</v>
      </c>
      <c r="P1315" s="570" t="s">
        <v>1148</v>
      </c>
      <c r="Q1315" s="570" t="str">
        <f>F1315</f>
        <v>6.325</v>
      </c>
      <c r="R1315" s="127">
        <f>L1315</f>
        <v>22891</v>
      </c>
      <c r="S1315" s="567" t="s">
        <v>72</v>
      </c>
      <c r="T1315">
        <v>328</v>
      </c>
      <c r="U1315"/>
      <c r="V1315"/>
      <c r="W1315"/>
      <c r="X1315" s="123">
        <f t="shared" si="20"/>
        <v>328</v>
      </c>
      <c r="Y1315" s="123">
        <v>328</v>
      </c>
      <c r="Z1315" s="123">
        <v>1</v>
      </c>
    </row>
    <row r="1316" spans="1:26" ht="12.75">
      <c r="A1316" s="170"/>
      <c r="B1316" s="202"/>
      <c r="C1316" s="170"/>
      <c r="D1316" s="170"/>
      <c r="E1316" s="179"/>
      <c r="F1316" s="211"/>
      <c r="G1316" s="170"/>
      <c r="H1316" s="170"/>
      <c r="I1316" s="170"/>
      <c r="J1316" s="170"/>
      <c r="K1316" s="170"/>
      <c r="L1316" s="179"/>
      <c r="M1316" s="170"/>
      <c r="N1316" s="571" t="s">
        <v>446</v>
      </c>
      <c r="O1316" s="571" t="str">
        <f>O1315</f>
        <v>CARCASSONNE</v>
      </c>
      <c r="P1316" s="571" t="s">
        <v>1148</v>
      </c>
      <c r="Q1316" s="571" t="str">
        <f>Q1315</f>
        <v>6.325</v>
      </c>
      <c r="R1316" s="126">
        <f>R1315</f>
        <v>22891</v>
      </c>
      <c r="S1316" s="453" t="s">
        <v>72</v>
      </c>
      <c r="T1316"/>
      <c r="U1316">
        <v>328</v>
      </c>
      <c r="V1316"/>
      <c r="W1316"/>
      <c r="X1316" s="123">
        <f t="shared" si="20"/>
        <v>328</v>
      </c>
      <c r="Y1316" s="123">
        <v>328</v>
      </c>
      <c r="Z1316" s="123">
        <v>2</v>
      </c>
    </row>
    <row r="1317" spans="1:26" ht="12.75">
      <c r="A1317" s="170"/>
      <c r="B1317" s="202"/>
      <c r="C1317" s="170"/>
      <c r="D1317" s="170"/>
      <c r="E1317" s="179"/>
      <c r="F1317" s="211"/>
      <c r="G1317" s="170"/>
      <c r="H1317" s="170"/>
      <c r="I1317" s="170"/>
      <c r="J1317" s="170"/>
      <c r="K1317" s="170"/>
      <c r="L1317" s="179"/>
      <c r="M1317" s="170"/>
      <c r="N1317" s="571" t="s">
        <v>446</v>
      </c>
      <c r="O1317" s="571" t="str">
        <f>O1316</f>
        <v>CARCASSONNE</v>
      </c>
      <c r="P1317" s="571" t="s">
        <v>1148</v>
      </c>
      <c r="Q1317" s="571" t="str">
        <f>Q1315</f>
        <v>6.325</v>
      </c>
      <c r="R1317" s="126">
        <f>R1315</f>
        <v>22891</v>
      </c>
      <c r="S1317" s="453" t="s">
        <v>72</v>
      </c>
      <c r="T1317"/>
      <c r="U1317"/>
      <c r="V1317">
        <v>328</v>
      </c>
      <c r="W1317"/>
      <c r="X1317" s="123">
        <f t="shared" si="20"/>
        <v>328</v>
      </c>
      <c r="Y1317" s="123">
        <v>328</v>
      </c>
      <c r="Z1317" s="123">
        <v>3</v>
      </c>
    </row>
    <row r="1318" spans="1:26" ht="12.75">
      <c r="A1318" s="172"/>
      <c r="B1318" s="208"/>
      <c r="C1318" s="172"/>
      <c r="D1318" s="172"/>
      <c r="E1318" s="184"/>
      <c r="F1318" s="394"/>
      <c r="G1318" s="172"/>
      <c r="H1318" s="172"/>
      <c r="I1318" s="172"/>
      <c r="J1318" s="172"/>
      <c r="K1318" s="172"/>
      <c r="L1318" s="184"/>
      <c r="M1318" s="172"/>
      <c r="N1318" s="572" t="s">
        <v>446</v>
      </c>
      <c r="O1318" s="572" t="str">
        <f>O1317</f>
        <v>CARCASSONNE</v>
      </c>
      <c r="P1318" s="572" t="s">
        <v>1148</v>
      </c>
      <c r="Q1318" s="572" t="str">
        <f>Q1315</f>
        <v>6.325</v>
      </c>
      <c r="R1318" s="126">
        <f>R1315</f>
        <v>22891</v>
      </c>
      <c r="S1318" s="453" t="s">
        <v>72</v>
      </c>
      <c r="T1318"/>
      <c r="U1318"/>
      <c r="V1318"/>
      <c r="W1318">
        <v>328</v>
      </c>
      <c r="X1318" s="123">
        <f t="shared" si="20"/>
        <v>328</v>
      </c>
      <c r="Y1318" s="123">
        <v>328</v>
      </c>
      <c r="Z1318" s="123">
        <v>4</v>
      </c>
    </row>
    <row r="1319" spans="1:26" ht="12.75">
      <c r="A1319" s="175">
        <v>329</v>
      </c>
      <c r="B1319" s="196" t="s">
        <v>203</v>
      </c>
      <c r="C1319" s="175">
        <v>1985</v>
      </c>
      <c r="D1319" s="175" t="s">
        <v>146</v>
      </c>
      <c r="E1319" s="174" t="s">
        <v>148</v>
      </c>
      <c r="F1319" s="229" t="s">
        <v>1149</v>
      </c>
      <c r="G1319" s="241">
        <v>233</v>
      </c>
      <c r="H1319" s="175" t="s">
        <v>110</v>
      </c>
      <c r="I1319" s="175" t="s">
        <v>124</v>
      </c>
      <c r="J1319" s="175" t="s">
        <v>179</v>
      </c>
      <c r="K1319" s="241" t="s">
        <v>477</v>
      </c>
      <c r="L1319" s="257">
        <v>38221</v>
      </c>
      <c r="M1319" s="174" t="s">
        <v>151</v>
      </c>
      <c r="N1319" s="576" t="s">
        <v>148</v>
      </c>
      <c r="O1319" s="576" t="str">
        <f>E1319</f>
        <v>CERET</v>
      </c>
      <c r="P1319" s="576" t="s">
        <v>1149</v>
      </c>
      <c r="Q1319" s="576" t="str">
        <f>F1319</f>
        <v>6.3274</v>
      </c>
      <c r="R1319" s="127">
        <f>L1319</f>
        <v>38221</v>
      </c>
      <c r="S1319" s="567" t="s">
        <v>72</v>
      </c>
      <c r="T1319" s="50">
        <v>329</v>
      </c>
      <c r="U1319"/>
      <c r="V1319"/>
      <c r="W1319"/>
      <c r="X1319" s="123">
        <f t="shared" si="20"/>
        <v>329</v>
      </c>
      <c r="Y1319" s="123">
        <v>329</v>
      </c>
      <c r="Z1319" s="123">
        <v>1</v>
      </c>
    </row>
    <row r="1320" spans="1:26" ht="12.75">
      <c r="A1320" s="181"/>
      <c r="B1320" s="201" t="s">
        <v>205</v>
      </c>
      <c r="C1320" s="181">
        <v>1983</v>
      </c>
      <c r="D1320" s="181" t="s">
        <v>145</v>
      </c>
      <c r="E1320" s="180"/>
      <c r="F1320" s="213"/>
      <c r="G1320" s="213"/>
      <c r="H1320" s="181"/>
      <c r="I1320" s="181"/>
      <c r="J1320" s="181"/>
      <c r="K1320" s="181"/>
      <c r="L1320" s="180"/>
      <c r="M1320" s="180"/>
      <c r="N1320" s="589" t="s">
        <v>148</v>
      </c>
      <c r="O1320" s="589" t="str">
        <f>O1319</f>
        <v>CERET</v>
      </c>
      <c r="P1320" s="589" t="s">
        <v>1149</v>
      </c>
      <c r="Q1320" s="589" t="str">
        <f>Q1319</f>
        <v>6.3274</v>
      </c>
      <c r="R1320" s="126">
        <f>R1319</f>
        <v>38221</v>
      </c>
      <c r="S1320" s="453" t="s">
        <v>72</v>
      </c>
      <c r="T1320" s="50"/>
      <c r="U1320" s="50">
        <v>329</v>
      </c>
      <c r="V1320"/>
      <c r="W1320"/>
      <c r="X1320" s="123">
        <f t="shared" si="20"/>
        <v>329</v>
      </c>
      <c r="Y1320" s="123">
        <v>329</v>
      </c>
      <c r="Z1320" s="123">
        <v>2</v>
      </c>
    </row>
    <row r="1321" spans="1:26" ht="12.75">
      <c r="A1321" s="181"/>
      <c r="B1321" s="201" t="s">
        <v>478</v>
      </c>
      <c r="C1321" s="181">
        <v>1993</v>
      </c>
      <c r="D1321" s="181" t="s">
        <v>130</v>
      </c>
      <c r="E1321" s="180"/>
      <c r="F1321" s="213"/>
      <c r="G1321" s="213"/>
      <c r="H1321" s="181"/>
      <c r="I1321" s="181"/>
      <c r="J1321" s="181"/>
      <c r="K1321" s="181"/>
      <c r="L1321" s="180"/>
      <c r="M1321" s="180"/>
      <c r="N1321" s="589" t="s">
        <v>148</v>
      </c>
      <c r="O1321" s="589" t="str">
        <f>O1320</f>
        <v>CERET</v>
      </c>
      <c r="P1321" s="589" t="s">
        <v>1149</v>
      </c>
      <c r="Q1321" s="589" t="str">
        <f>Q1319</f>
        <v>6.3274</v>
      </c>
      <c r="R1321" s="126">
        <f>R1319</f>
        <v>38221</v>
      </c>
      <c r="S1321" s="453" t="s">
        <v>72</v>
      </c>
      <c r="T1321" s="50"/>
      <c r="U1321" s="50"/>
      <c r="V1321" s="50">
        <v>329</v>
      </c>
      <c r="W1321"/>
      <c r="X1321" s="123">
        <f t="shared" si="20"/>
        <v>329</v>
      </c>
      <c r="Y1321" s="123">
        <v>329</v>
      </c>
      <c r="Z1321" s="123">
        <v>3</v>
      </c>
    </row>
    <row r="1322" spans="1:26" ht="12.75">
      <c r="A1322" s="186"/>
      <c r="B1322" s="207" t="s">
        <v>420</v>
      </c>
      <c r="C1322" s="186">
        <v>1965</v>
      </c>
      <c r="D1322" s="186" t="s">
        <v>322</v>
      </c>
      <c r="E1322" s="185"/>
      <c r="F1322" s="238"/>
      <c r="G1322" s="238"/>
      <c r="H1322" s="186"/>
      <c r="I1322" s="186"/>
      <c r="J1322" s="186"/>
      <c r="K1322" s="186"/>
      <c r="L1322" s="185"/>
      <c r="M1322" s="185"/>
      <c r="N1322" s="595" t="s">
        <v>148</v>
      </c>
      <c r="O1322" s="595" t="str">
        <f>O1321</f>
        <v>CERET</v>
      </c>
      <c r="P1322" s="595" t="s">
        <v>1149</v>
      </c>
      <c r="Q1322" s="595" t="str">
        <f>Q1319</f>
        <v>6.3274</v>
      </c>
      <c r="R1322" s="126">
        <f>R1319</f>
        <v>38221</v>
      </c>
      <c r="S1322" s="453" t="s">
        <v>72</v>
      </c>
      <c r="T1322" s="50"/>
      <c r="U1322" s="50"/>
      <c r="V1322" s="50"/>
      <c r="W1322" s="50">
        <v>329</v>
      </c>
      <c r="X1322" s="123">
        <f t="shared" si="20"/>
        <v>329</v>
      </c>
      <c r="Y1322" s="123">
        <v>329</v>
      </c>
      <c r="Z1322" s="123">
        <v>4</v>
      </c>
    </row>
    <row r="1323" spans="1:26" s="31" customFormat="1" ht="12.75">
      <c r="A1323" s="175">
        <v>330</v>
      </c>
      <c r="B1323" s="196" t="s">
        <v>290</v>
      </c>
      <c r="C1323" s="175">
        <v>1976</v>
      </c>
      <c r="D1323" s="175" t="s">
        <v>114</v>
      </c>
      <c r="E1323" s="175" t="s">
        <v>124</v>
      </c>
      <c r="F1323" s="229" t="s">
        <v>1150</v>
      </c>
      <c r="G1323" s="175">
        <v>231</v>
      </c>
      <c r="H1323" s="174" t="s">
        <v>311</v>
      </c>
      <c r="I1323" s="175" t="s">
        <v>133</v>
      </c>
      <c r="J1323" s="175" t="s">
        <v>111</v>
      </c>
      <c r="K1323" s="241" t="s">
        <v>300</v>
      </c>
      <c r="L1323" s="257">
        <v>34504</v>
      </c>
      <c r="M1323" s="269" t="s">
        <v>115</v>
      </c>
      <c r="N1323" s="576" t="s">
        <v>124</v>
      </c>
      <c r="O1323" s="576" t="str">
        <f>E1323</f>
        <v>BAGNOLS</v>
      </c>
      <c r="P1323" s="576" t="s">
        <v>1150</v>
      </c>
      <c r="Q1323" s="576" t="str">
        <f>F1323</f>
        <v>6.3360</v>
      </c>
      <c r="R1323" s="127">
        <f>L1323</f>
        <v>34504</v>
      </c>
      <c r="S1323" s="567" t="s">
        <v>72</v>
      </c>
      <c r="T1323">
        <v>330</v>
      </c>
      <c r="U1323" s="50"/>
      <c r="V1323" s="50"/>
      <c r="W1323" s="50"/>
      <c r="X1323" s="123">
        <f t="shared" si="20"/>
        <v>330</v>
      </c>
      <c r="Y1323" s="1">
        <v>330</v>
      </c>
      <c r="Z1323" s="123">
        <v>1</v>
      </c>
    </row>
    <row r="1324" spans="1:26" s="31" customFormat="1" ht="12.75">
      <c r="A1324" s="181"/>
      <c r="B1324" s="201" t="s">
        <v>327</v>
      </c>
      <c r="C1324" s="181">
        <v>1978</v>
      </c>
      <c r="D1324" s="181" t="s">
        <v>121</v>
      </c>
      <c r="E1324" s="181"/>
      <c r="F1324" s="181"/>
      <c r="G1324" s="181"/>
      <c r="H1324" s="180"/>
      <c r="I1324" s="181"/>
      <c r="J1324" s="181"/>
      <c r="K1324" s="181"/>
      <c r="L1324" s="180"/>
      <c r="M1324" s="270"/>
      <c r="N1324" s="589" t="s">
        <v>124</v>
      </c>
      <c r="O1324" s="589" t="str">
        <f>O1323</f>
        <v>BAGNOLS</v>
      </c>
      <c r="P1324" s="589" t="s">
        <v>1150</v>
      </c>
      <c r="Q1324" s="589" t="str">
        <f>Q1323</f>
        <v>6.3360</v>
      </c>
      <c r="R1324" s="126">
        <f>R1323</f>
        <v>34504</v>
      </c>
      <c r="S1324" s="453" t="s">
        <v>72</v>
      </c>
      <c r="T1324"/>
      <c r="U1324">
        <v>330</v>
      </c>
      <c r="V1324" s="50"/>
      <c r="W1324" s="50"/>
      <c r="X1324" s="123">
        <f t="shared" si="20"/>
        <v>330</v>
      </c>
      <c r="Y1324" s="1">
        <v>330</v>
      </c>
      <c r="Z1324" s="123">
        <v>2</v>
      </c>
    </row>
    <row r="1325" spans="1:26" s="31" customFormat="1" ht="12.75">
      <c r="A1325" s="181"/>
      <c r="B1325" s="201" t="s">
        <v>328</v>
      </c>
      <c r="C1325" s="181">
        <v>1980</v>
      </c>
      <c r="D1325" s="181" t="s">
        <v>125</v>
      </c>
      <c r="E1325" s="181"/>
      <c r="F1325" s="181"/>
      <c r="G1325" s="181"/>
      <c r="H1325" s="180"/>
      <c r="I1325" s="181"/>
      <c r="J1325" s="181"/>
      <c r="K1325" s="181"/>
      <c r="L1325" s="180"/>
      <c r="M1325" s="270"/>
      <c r="N1325" s="589" t="s">
        <v>124</v>
      </c>
      <c r="O1325" s="589" t="str">
        <f>O1324</f>
        <v>BAGNOLS</v>
      </c>
      <c r="P1325" s="589" t="s">
        <v>1150</v>
      </c>
      <c r="Q1325" s="589" t="str">
        <f>Q1323</f>
        <v>6.3360</v>
      </c>
      <c r="R1325" s="126">
        <f>R1323</f>
        <v>34504</v>
      </c>
      <c r="S1325" s="453" t="s">
        <v>72</v>
      </c>
      <c r="T1325"/>
      <c r="U1325"/>
      <c r="V1325">
        <v>330</v>
      </c>
      <c r="W1325" s="50"/>
      <c r="X1325" s="123">
        <f t="shared" si="20"/>
        <v>330</v>
      </c>
      <c r="Y1325" s="1">
        <v>330</v>
      </c>
      <c r="Z1325" s="123">
        <v>3</v>
      </c>
    </row>
    <row r="1326" spans="1:26" s="31" customFormat="1" ht="12.75">
      <c r="A1326" s="186"/>
      <c r="B1326" s="207" t="s">
        <v>329</v>
      </c>
      <c r="C1326" s="186">
        <v>1981</v>
      </c>
      <c r="D1326" s="186" t="s">
        <v>129</v>
      </c>
      <c r="E1326" s="186"/>
      <c r="F1326" s="186"/>
      <c r="G1326" s="186"/>
      <c r="H1326" s="185"/>
      <c r="I1326" s="186"/>
      <c r="J1326" s="186"/>
      <c r="K1326" s="186"/>
      <c r="L1326" s="185"/>
      <c r="M1326" s="271"/>
      <c r="N1326" s="595" t="s">
        <v>124</v>
      </c>
      <c r="O1326" s="595" t="str">
        <f>O1325</f>
        <v>BAGNOLS</v>
      </c>
      <c r="P1326" s="595" t="s">
        <v>1150</v>
      </c>
      <c r="Q1326" s="595" t="str">
        <f>Q1323</f>
        <v>6.3360</v>
      </c>
      <c r="R1326" s="126">
        <f>R1323</f>
        <v>34504</v>
      </c>
      <c r="S1326" s="453" t="s">
        <v>72</v>
      </c>
      <c r="T1326"/>
      <c r="U1326"/>
      <c r="V1326"/>
      <c r="W1326">
        <v>330</v>
      </c>
      <c r="X1326" s="123">
        <f t="shared" si="20"/>
        <v>330</v>
      </c>
      <c r="Y1326" s="1">
        <v>330</v>
      </c>
      <c r="Z1326" s="123">
        <v>4</v>
      </c>
    </row>
    <row r="1327" spans="1:26" ht="12.75">
      <c r="A1327" s="168">
        <v>331</v>
      </c>
      <c r="B1327" s="197"/>
      <c r="C1327" s="168"/>
      <c r="D1327" s="168"/>
      <c r="E1327" s="173" t="s">
        <v>572</v>
      </c>
      <c r="F1327" s="226" t="s">
        <v>1151</v>
      </c>
      <c r="G1327" s="168">
        <v>231</v>
      </c>
      <c r="H1327" s="168" t="s">
        <v>110</v>
      </c>
      <c r="I1327" s="168" t="s">
        <v>466</v>
      </c>
      <c r="J1327" s="168" t="s">
        <v>111</v>
      </c>
      <c r="K1327" s="242" t="s">
        <v>364</v>
      </c>
      <c r="L1327" s="254">
        <v>21791</v>
      </c>
      <c r="M1327" s="168" t="s">
        <v>137</v>
      </c>
      <c r="N1327" s="570" t="s">
        <v>572</v>
      </c>
      <c r="O1327" s="570" t="str">
        <f>E1327</f>
        <v>A.S.P.T.T. MONTPELLIER</v>
      </c>
      <c r="P1327" s="570" t="s">
        <v>1151</v>
      </c>
      <c r="Q1327" s="570" t="str">
        <f>F1327</f>
        <v>6.338</v>
      </c>
      <c r="R1327" s="127">
        <f>L1327</f>
        <v>21791</v>
      </c>
      <c r="S1327" s="567" t="s">
        <v>72</v>
      </c>
      <c r="T1327">
        <v>331</v>
      </c>
      <c r="U1327"/>
      <c r="V1327"/>
      <c r="W1327"/>
      <c r="X1327" s="123">
        <f t="shared" si="20"/>
        <v>331</v>
      </c>
      <c r="Y1327" s="123">
        <v>331</v>
      </c>
      <c r="Z1327" s="123">
        <v>1</v>
      </c>
    </row>
    <row r="1328" spans="1:26" ht="12.75">
      <c r="A1328" s="170"/>
      <c r="B1328" s="202"/>
      <c r="C1328" s="170"/>
      <c r="D1328" s="170"/>
      <c r="E1328" s="179"/>
      <c r="F1328" s="211"/>
      <c r="G1328" s="170"/>
      <c r="H1328" s="170"/>
      <c r="I1328" s="170"/>
      <c r="J1328" s="170"/>
      <c r="K1328" s="170"/>
      <c r="L1328" s="179"/>
      <c r="M1328" s="170"/>
      <c r="N1328" s="571" t="s">
        <v>572</v>
      </c>
      <c r="O1328" s="571" t="str">
        <f>O1327</f>
        <v>A.S.P.T.T. MONTPELLIER</v>
      </c>
      <c r="P1328" s="571" t="s">
        <v>1151</v>
      </c>
      <c r="Q1328" s="571" t="str">
        <f>Q1327</f>
        <v>6.338</v>
      </c>
      <c r="R1328" s="126">
        <f>R1327</f>
        <v>21791</v>
      </c>
      <c r="S1328" s="453" t="s">
        <v>72</v>
      </c>
      <c r="T1328"/>
      <c r="U1328">
        <v>331</v>
      </c>
      <c r="V1328"/>
      <c r="W1328"/>
      <c r="X1328" s="123">
        <f t="shared" si="20"/>
        <v>331</v>
      </c>
      <c r="Y1328" s="123">
        <v>331</v>
      </c>
      <c r="Z1328" s="123">
        <v>2</v>
      </c>
    </row>
    <row r="1329" spans="1:26" ht="12.75">
      <c r="A1329" s="170"/>
      <c r="B1329" s="202"/>
      <c r="C1329" s="170"/>
      <c r="D1329" s="170"/>
      <c r="E1329" s="179"/>
      <c r="F1329" s="211"/>
      <c r="G1329" s="170"/>
      <c r="H1329" s="170"/>
      <c r="I1329" s="170"/>
      <c r="J1329" s="170"/>
      <c r="K1329" s="170"/>
      <c r="L1329" s="179"/>
      <c r="M1329" s="170"/>
      <c r="N1329" s="571" t="s">
        <v>572</v>
      </c>
      <c r="O1329" s="571" t="str">
        <f>O1328</f>
        <v>A.S.P.T.T. MONTPELLIER</v>
      </c>
      <c r="P1329" s="571" t="s">
        <v>1151</v>
      </c>
      <c r="Q1329" s="571" t="str">
        <f>Q1327</f>
        <v>6.338</v>
      </c>
      <c r="R1329" s="126">
        <f>R1327</f>
        <v>21791</v>
      </c>
      <c r="S1329" s="453" t="s">
        <v>72</v>
      </c>
      <c r="T1329"/>
      <c r="U1329"/>
      <c r="V1329">
        <v>331</v>
      </c>
      <c r="W1329"/>
      <c r="X1329" s="123">
        <f t="shared" si="20"/>
        <v>331</v>
      </c>
      <c r="Y1329" s="123">
        <v>331</v>
      </c>
      <c r="Z1329" s="123">
        <v>3</v>
      </c>
    </row>
    <row r="1330" spans="1:26" ht="12.75">
      <c r="A1330" s="172"/>
      <c r="B1330" s="208"/>
      <c r="C1330" s="172"/>
      <c r="D1330" s="172"/>
      <c r="E1330" s="184"/>
      <c r="F1330" s="394"/>
      <c r="G1330" s="172"/>
      <c r="H1330" s="172"/>
      <c r="I1330" s="172"/>
      <c r="J1330" s="172"/>
      <c r="K1330" s="172"/>
      <c r="L1330" s="184"/>
      <c r="M1330" s="172"/>
      <c r="N1330" s="572" t="s">
        <v>572</v>
      </c>
      <c r="O1330" s="572" t="str">
        <f>O1329</f>
        <v>A.S.P.T.T. MONTPELLIER</v>
      </c>
      <c r="P1330" s="572" t="s">
        <v>1151</v>
      </c>
      <c r="Q1330" s="572" t="str">
        <f>Q1327</f>
        <v>6.338</v>
      </c>
      <c r="R1330" s="126">
        <f>R1327</f>
        <v>21791</v>
      </c>
      <c r="S1330" s="453" t="s">
        <v>72</v>
      </c>
      <c r="T1330"/>
      <c r="U1330"/>
      <c r="V1330"/>
      <c r="W1330">
        <v>331</v>
      </c>
      <c r="X1330" s="123">
        <f t="shared" si="20"/>
        <v>331</v>
      </c>
      <c r="Y1330" s="123">
        <v>331</v>
      </c>
      <c r="Z1330" s="123">
        <v>4</v>
      </c>
    </row>
    <row r="1331" spans="1:26" ht="12.75">
      <c r="A1331" s="147">
        <v>332</v>
      </c>
      <c r="B1331" s="1083" t="s">
        <v>763</v>
      </c>
      <c r="C1331" s="147">
        <v>1998</v>
      </c>
      <c r="D1331" s="147" t="s">
        <v>114</v>
      </c>
      <c r="E1331" s="147" t="s">
        <v>149</v>
      </c>
      <c r="F1331" s="143" t="s">
        <v>1243</v>
      </c>
      <c r="G1331" s="147">
        <v>273</v>
      </c>
      <c r="H1331" s="147" t="s">
        <v>615</v>
      </c>
      <c r="I1331" s="147" t="s">
        <v>836</v>
      </c>
      <c r="J1331" s="147" t="s">
        <v>111</v>
      </c>
      <c r="K1331" s="146" t="s">
        <v>175</v>
      </c>
      <c r="L1331" s="145">
        <v>42575</v>
      </c>
      <c r="M1331" s="147" t="s">
        <v>151</v>
      </c>
      <c r="N1331" s="1084" t="s">
        <v>149</v>
      </c>
      <c r="O1331" s="1084" t="str">
        <f>E1331</f>
        <v>SAINT-GILLES</v>
      </c>
      <c r="P1331" s="1084" t="s">
        <v>1243</v>
      </c>
      <c r="Q1331" s="1084" t="str">
        <f>F1331</f>
        <v>6.3417</v>
      </c>
      <c r="R1331" s="142">
        <f>L1331</f>
        <v>42575</v>
      </c>
      <c r="S1331" s="1085" t="s">
        <v>72</v>
      </c>
      <c r="T1331" s="50">
        <v>332</v>
      </c>
      <c r="U1331"/>
      <c r="V1331"/>
      <c r="W1331"/>
      <c r="X1331" s="123">
        <f t="shared" si="20"/>
        <v>332</v>
      </c>
      <c r="Y1331">
        <v>332</v>
      </c>
      <c r="Z1331" s="123">
        <v>1</v>
      </c>
    </row>
    <row r="1332" spans="1:26" ht="12.75">
      <c r="A1332" s="139"/>
      <c r="B1332" s="1086" t="s">
        <v>1244</v>
      </c>
      <c r="C1332" s="139">
        <v>2006</v>
      </c>
      <c r="D1332" s="139" t="s">
        <v>176</v>
      </c>
      <c r="E1332" s="139"/>
      <c r="F1332" s="140"/>
      <c r="G1332" s="139"/>
      <c r="H1332" s="139"/>
      <c r="I1332" s="139"/>
      <c r="J1332" s="139"/>
      <c r="K1332" s="136"/>
      <c r="L1332" s="138"/>
      <c r="M1332" s="139"/>
      <c r="N1332" s="1087" t="s">
        <v>149</v>
      </c>
      <c r="O1332" s="1087" t="str">
        <f>O1331</f>
        <v>SAINT-GILLES</v>
      </c>
      <c r="P1332" s="1087" t="s">
        <v>1243</v>
      </c>
      <c r="Q1332" s="1087" t="str">
        <f>Q1331</f>
        <v>6.3417</v>
      </c>
      <c r="R1332" s="129">
        <f>R1331</f>
        <v>42575</v>
      </c>
      <c r="S1332" s="1085" t="s">
        <v>72</v>
      </c>
      <c r="T1332" s="50"/>
      <c r="U1332" s="50">
        <v>332</v>
      </c>
      <c r="V1332"/>
      <c r="W1332"/>
      <c r="X1332" s="123">
        <f t="shared" si="20"/>
        <v>332</v>
      </c>
      <c r="Y1332">
        <v>332</v>
      </c>
      <c r="Z1332" s="123">
        <v>2</v>
      </c>
    </row>
    <row r="1333" spans="1:26" ht="12.75">
      <c r="A1333" s="139"/>
      <c r="B1333" s="1086" t="s">
        <v>1245</v>
      </c>
      <c r="C1333" s="139">
        <v>2004</v>
      </c>
      <c r="D1333" s="139" t="s">
        <v>155</v>
      </c>
      <c r="E1333" s="139"/>
      <c r="F1333" s="140"/>
      <c r="G1333" s="139"/>
      <c r="H1333" s="139"/>
      <c r="I1333" s="139"/>
      <c r="J1333" s="139"/>
      <c r="K1333" s="136"/>
      <c r="L1333" s="138"/>
      <c r="M1333" s="139"/>
      <c r="N1333" s="1087" t="s">
        <v>149</v>
      </c>
      <c r="O1333" s="1087" t="str">
        <f>O1332</f>
        <v>SAINT-GILLES</v>
      </c>
      <c r="P1333" s="1087" t="s">
        <v>1243</v>
      </c>
      <c r="Q1333" s="1087" t="str">
        <f>Q1331</f>
        <v>6.3417</v>
      </c>
      <c r="R1333" s="129">
        <f>R1331</f>
        <v>42575</v>
      </c>
      <c r="S1333" s="1085" t="s">
        <v>72</v>
      </c>
      <c r="T1333" s="50"/>
      <c r="U1333" s="50"/>
      <c r="V1333" s="50">
        <v>332</v>
      </c>
      <c r="W1333"/>
      <c r="X1333" s="123">
        <f t="shared" si="20"/>
        <v>332</v>
      </c>
      <c r="Y1333">
        <v>332</v>
      </c>
      <c r="Z1333" s="123">
        <v>3</v>
      </c>
    </row>
    <row r="1334" spans="1:26" ht="12.75">
      <c r="A1334" s="133"/>
      <c r="B1334" s="1092" t="s">
        <v>1246</v>
      </c>
      <c r="C1334" s="133">
        <v>2002</v>
      </c>
      <c r="D1334" s="133" t="s">
        <v>125</v>
      </c>
      <c r="E1334" s="133"/>
      <c r="F1334" s="134"/>
      <c r="G1334" s="133"/>
      <c r="H1334" s="133"/>
      <c r="I1334" s="133"/>
      <c r="J1334" s="133"/>
      <c r="K1334" s="130"/>
      <c r="L1334" s="132"/>
      <c r="M1334" s="133"/>
      <c r="N1334" s="1088" t="s">
        <v>149</v>
      </c>
      <c r="O1334" s="1088" t="str">
        <f>O1333</f>
        <v>SAINT-GILLES</v>
      </c>
      <c r="P1334" s="1088" t="s">
        <v>1243</v>
      </c>
      <c r="Q1334" s="1088" t="str">
        <f>Q1331</f>
        <v>6.3417</v>
      </c>
      <c r="R1334" s="129">
        <f>R1331</f>
        <v>42575</v>
      </c>
      <c r="S1334" s="1085" t="s">
        <v>72</v>
      </c>
      <c r="T1334" s="50"/>
      <c r="U1334" s="50"/>
      <c r="V1334" s="50"/>
      <c r="W1334" s="50">
        <v>332</v>
      </c>
      <c r="X1334" s="123">
        <f t="shared" si="20"/>
        <v>332</v>
      </c>
      <c r="Y1334">
        <v>332</v>
      </c>
      <c r="Z1334" s="123">
        <v>4</v>
      </c>
    </row>
    <row r="1335" spans="1:26" ht="12.75">
      <c r="A1335" s="175">
        <v>333</v>
      </c>
      <c r="B1335" s="195" t="s">
        <v>205</v>
      </c>
      <c r="C1335" s="174">
        <v>1983</v>
      </c>
      <c r="D1335" s="174" t="s">
        <v>132</v>
      </c>
      <c r="E1335" s="174" t="s">
        <v>148</v>
      </c>
      <c r="F1335" s="229" t="s">
        <v>1152</v>
      </c>
      <c r="G1335" s="175">
        <v>229</v>
      </c>
      <c r="H1335" s="175" t="s">
        <v>110</v>
      </c>
      <c r="I1335" s="175" t="s">
        <v>412</v>
      </c>
      <c r="J1335" s="175" t="s">
        <v>111</v>
      </c>
      <c r="K1335" s="241" t="s">
        <v>175</v>
      </c>
      <c r="L1335" s="257">
        <v>37857</v>
      </c>
      <c r="M1335" s="175" t="s">
        <v>115</v>
      </c>
      <c r="N1335" s="576" t="s">
        <v>148</v>
      </c>
      <c r="O1335" s="576" t="str">
        <f>E1335</f>
        <v>CERET</v>
      </c>
      <c r="P1335" s="576" t="s">
        <v>1152</v>
      </c>
      <c r="Q1335" s="576" t="str">
        <f>F1335</f>
        <v>6.3447</v>
      </c>
      <c r="R1335" s="127">
        <f>L1335</f>
        <v>37857</v>
      </c>
      <c r="S1335" s="567" t="s">
        <v>72</v>
      </c>
      <c r="T1335">
        <v>333</v>
      </c>
      <c r="U1335" s="50"/>
      <c r="V1335" s="50"/>
      <c r="W1335" s="50"/>
      <c r="X1335" s="123">
        <f t="shared" si="20"/>
        <v>333</v>
      </c>
      <c r="Y1335" s="1">
        <v>333</v>
      </c>
      <c r="Z1335" s="123">
        <v>1</v>
      </c>
    </row>
    <row r="1336" spans="1:26" ht="12.75">
      <c r="A1336" s="181"/>
      <c r="B1336" s="200" t="s">
        <v>420</v>
      </c>
      <c r="C1336" s="180">
        <v>1965</v>
      </c>
      <c r="D1336" s="180" t="s">
        <v>421</v>
      </c>
      <c r="E1336" s="180"/>
      <c r="F1336" s="201"/>
      <c r="G1336" s="181"/>
      <c r="H1336" s="181"/>
      <c r="I1336" s="181"/>
      <c r="J1336" s="181"/>
      <c r="K1336" s="213"/>
      <c r="L1336" s="180"/>
      <c r="M1336" s="181"/>
      <c r="N1336" s="589" t="s">
        <v>148</v>
      </c>
      <c r="O1336" s="589" t="str">
        <f>O1335</f>
        <v>CERET</v>
      </c>
      <c r="P1336" s="589" t="s">
        <v>1152</v>
      </c>
      <c r="Q1336" s="589" t="str">
        <f>Q1335</f>
        <v>6.3447</v>
      </c>
      <c r="R1336" s="126">
        <f>R1335</f>
        <v>37857</v>
      </c>
      <c r="S1336" s="453" t="s">
        <v>72</v>
      </c>
      <c r="T1336"/>
      <c r="U1336">
        <v>333</v>
      </c>
      <c r="V1336" s="50"/>
      <c r="W1336" s="50"/>
      <c r="X1336" s="123">
        <f t="shared" si="20"/>
        <v>333</v>
      </c>
      <c r="Y1336" s="1">
        <v>333</v>
      </c>
      <c r="Z1336" s="123">
        <v>2</v>
      </c>
    </row>
    <row r="1337" spans="1:26" ht="12.75">
      <c r="A1337" s="181"/>
      <c r="B1337" s="200" t="s">
        <v>422</v>
      </c>
      <c r="C1337" s="180">
        <v>1990</v>
      </c>
      <c r="D1337" s="180" t="s">
        <v>129</v>
      </c>
      <c r="E1337" s="180"/>
      <c r="F1337" s="201"/>
      <c r="G1337" s="181"/>
      <c r="H1337" s="181"/>
      <c r="I1337" s="181"/>
      <c r="J1337" s="181"/>
      <c r="K1337" s="213"/>
      <c r="L1337" s="180"/>
      <c r="M1337" s="181"/>
      <c r="N1337" s="589" t="s">
        <v>148</v>
      </c>
      <c r="O1337" s="589" t="str">
        <f>O1336</f>
        <v>CERET</v>
      </c>
      <c r="P1337" s="589" t="s">
        <v>1152</v>
      </c>
      <c r="Q1337" s="589" t="str">
        <f>Q1335</f>
        <v>6.3447</v>
      </c>
      <c r="R1337" s="126">
        <f>R1335</f>
        <v>37857</v>
      </c>
      <c r="S1337" s="453" t="s">
        <v>72</v>
      </c>
      <c r="T1337"/>
      <c r="U1337"/>
      <c r="V1337">
        <v>333</v>
      </c>
      <c r="W1337" s="50"/>
      <c r="X1337" s="123">
        <f t="shared" si="20"/>
        <v>333</v>
      </c>
      <c r="Y1337" s="1">
        <v>333</v>
      </c>
      <c r="Z1337" s="123">
        <v>3</v>
      </c>
    </row>
    <row r="1338" spans="1:26" ht="12.75">
      <c r="A1338" s="186"/>
      <c r="B1338" s="206" t="s">
        <v>423</v>
      </c>
      <c r="C1338" s="185">
        <v>1991</v>
      </c>
      <c r="D1338" s="185" t="s">
        <v>155</v>
      </c>
      <c r="E1338" s="185"/>
      <c r="F1338" s="207"/>
      <c r="G1338" s="186"/>
      <c r="H1338" s="186"/>
      <c r="I1338" s="186"/>
      <c r="J1338" s="186"/>
      <c r="K1338" s="238"/>
      <c r="L1338" s="185"/>
      <c r="M1338" s="186"/>
      <c r="N1338" s="595" t="s">
        <v>148</v>
      </c>
      <c r="O1338" s="595" t="str">
        <f>O1337</f>
        <v>CERET</v>
      </c>
      <c r="P1338" s="595" t="s">
        <v>1152</v>
      </c>
      <c r="Q1338" s="595" t="str">
        <f>Q1335</f>
        <v>6.3447</v>
      </c>
      <c r="R1338" s="126">
        <f>R1335</f>
        <v>37857</v>
      </c>
      <c r="S1338" s="453" t="s">
        <v>72</v>
      </c>
      <c r="T1338"/>
      <c r="U1338"/>
      <c r="V1338"/>
      <c r="W1338">
        <v>333</v>
      </c>
      <c r="X1338" s="123">
        <f t="shared" si="20"/>
        <v>333</v>
      </c>
      <c r="Y1338" s="1">
        <v>333</v>
      </c>
      <c r="Z1338" s="123">
        <v>4</v>
      </c>
    </row>
    <row r="1339" spans="1:26" ht="12.75">
      <c r="A1339" s="960">
        <v>334</v>
      </c>
      <c r="B1339" s="963" t="s">
        <v>762</v>
      </c>
      <c r="C1339" s="960">
        <v>1996</v>
      </c>
      <c r="D1339" s="960" t="s">
        <v>129</v>
      </c>
      <c r="E1339" s="960" t="s">
        <v>149</v>
      </c>
      <c r="F1339" s="976" t="s">
        <v>1153</v>
      </c>
      <c r="G1339" s="960">
        <v>271</v>
      </c>
      <c r="H1339" s="960" t="s">
        <v>110</v>
      </c>
      <c r="I1339" s="960" t="s">
        <v>436</v>
      </c>
      <c r="J1339" s="960" t="s">
        <v>111</v>
      </c>
      <c r="K1339" s="980" t="s">
        <v>775</v>
      </c>
      <c r="L1339" s="984">
        <v>40048</v>
      </c>
      <c r="M1339" s="960" t="s">
        <v>151</v>
      </c>
      <c r="N1339" s="976" t="s">
        <v>149</v>
      </c>
      <c r="O1339" s="976" t="str">
        <f>E1339</f>
        <v>SAINT-GILLES</v>
      </c>
      <c r="P1339" s="976" t="s">
        <v>1153</v>
      </c>
      <c r="Q1339" s="976" t="str">
        <f>F1339</f>
        <v>6.3460</v>
      </c>
      <c r="R1339" s="452">
        <v>40048</v>
      </c>
      <c r="S1339" s="567" t="s">
        <v>72</v>
      </c>
      <c r="T1339">
        <v>334</v>
      </c>
      <c r="U1339"/>
      <c r="V1339"/>
      <c r="W1339"/>
      <c r="X1339" s="123">
        <f t="shared" si="20"/>
        <v>334</v>
      </c>
      <c r="Y1339" s="31">
        <v>334</v>
      </c>
      <c r="Z1339" s="123">
        <v>1</v>
      </c>
    </row>
    <row r="1340" spans="1:26" ht="12.75">
      <c r="A1340" s="961"/>
      <c r="B1340" s="964" t="s">
        <v>56</v>
      </c>
      <c r="C1340" s="961">
        <v>1998</v>
      </c>
      <c r="D1340" s="961" t="s">
        <v>130</v>
      </c>
      <c r="E1340" s="961"/>
      <c r="F1340" s="977"/>
      <c r="G1340" s="961"/>
      <c r="H1340" s="961"/>
      <c r="I1340" s="961"/>
      <c r="J1340" s="961"/>
      <c r="K1340" s="981"/>
      <c r="L1340" s="986"/>
      <c r="M1340" s="961"/>
      <c r="N1340" s="981" t="s">
        <v>149</v>
      </c>
      <c r="O1340" s="981" t="str">
        <f>O1339</f>
        <v>SAINT-GILLES</v>
      </c>
      <c r="P1340" s="981" t="s">
        <v>1153</v>
      </c>
      <c r="Q1340" s="981" t="str">
        <f>Q1339</f>
        <v>6.3460</v>
      </c>
      <c r="R1340" s="459">
        <v>40048</v>
      </c>
      <c r="S1340" s="453" t="s">
        <v>72</v>
      </c>
      <c r="T1340"/>
      <c r="U1340">
        <v>334</v>
      </c>
      <c r="V1340"/>
      <c r="W1340"/>
      <c r="X1340" s="123">
        <f t="shared" si="20"/>
        <v>334</v>
      </c>
      <c r="Y1340" s="31">
        <v>334</v>
      </c>
      <c r="Z1340" s="123">
        <v>2</v>
      </c>
    </row>
    <row r="1341" spans="1:26" ht="12.75">
      <c r="A1341" s="961"/>
      <c r="B1341" s="964" t="s">
        <v>755</v>
      </c>
      <c r="C1341" s="961">
        <v>1996</v>
      </c>
      <c r="D1341" s="961" t="s">
        <v>129</v>
      </c>
      <c r="E1341" s="961"/>
      <c r="F1341" s="977"/>
      <c r="G1341" s="961"/>
      <c r="H1341" s="961"/>
      <c r="I1341" s="961"/>
      <c r="J1341" s="961"/>
      <c r="K1341" s="981"/>
      <c r="L1341" s="986"/>
      <c r="M1341" s="961"/>
      <c r="N1341" s="981" t="s">
        <v>149</v>
      </c>
      <c r="O1341" s="981" t="str">
        <f>O1340</f>
        <v>SAINT-GILLES</v>
      </c>
      <c r="P1341" s="981" t="s">
        <v>1153</v>
      </c>
      <c r="Q1341" s="981" t="str">
        <f>Q1339</f>
        <v>6.3460</v>
      </c>
      <c r="R1341" s="459">
        <v>40048</v>
      </c>
      <c r="S1341" s="453" t="s">
        <v>72</v>
      </c>
      <c r="T1341"/>
      <c r="U1341"/>
      <c r="V1341">
        <v>334</v>
      </c>
      <c r="W1341"/>
      <c r="X1341" s="123">
        <f t="shared" si="20"/>
        <v>334</v>
      </c>
      <c r="Y1341" s="31">
        <v>334</v>
      </c>
      <c r="Z1341" s="123">
        <v>3</v>
      </c>
    </row>
    <row r="1342" spans="1:26" ht="12.75">
      <c r="A1342" s="962"/>
      <c r="B1342" s="965" t="s">
        <v>69</v>
      </c>
      <c r="C1342" s="962">
        <v>1998</v>
      </c>
      <c r="D1342" s="962" t="s">
        <v>130</v>
      </c>
      <c r="E1342" s="962"/>
      <c r="F1342" s="978"/>
      <c r="G1342" s="962"/>
      <c r="H1342" s="962"/>
      <c r="I1342" s="962"/>
      <c r="J1342" s="962"/>
      <c r="K1342" s="982"/>
      <c r="L1342" s="988"/>
      <c r="M1342" s="962"/>
      <c r="N1342" s="982" t="s">
        <v>149</v>
      </c>
      <c r="O1342" s="982" t="str">
        <f>O1341</f>
        <v>SAINT-GILLES</v>
      </c>
      <c r="P1342" s="982" t="s">
        <v>1153</v>
      </c>
      <c r="Q1342" s="982" t="str">
        <f>Q1339</f>
        <v>6.3460</v>
      </c>
      <c r="R1342" s="459">
        <v>40048</v>
      </c>
      <c r="S1342" s="453" t="s">
        <v>72</v>
      </c>
      <c r="T1342"/>
      <c r="U1342"/>
      <c r="V1342"/>
      <c r="W1342">
        <v>334</v>
      </c>
      <c r="X1342" s="123">
        <f t="shared" si="20"/>
        <v>334</v>
      </c>
      <c r="Y1342" s="31">
        <v>334</v>
      </c>
      <c r="Z1342" s="123">
        <v>4</v>
      </c>
    </row>
    <row r="1343" spans="1:26" ht="12.75">
      <c r="A1343" s="973">
        <v>335</v>
      </c>
      <c r="B1343" s="1102" t="s">
        <v>1247</v>
      </c>
      <c r="C1343" s="973">
        <v>2004</v>
      </c>
      <c r="D1343" s="973" t="s">
        <v>155</v>
      </c>
      <c r="E1343" s="973" t="s">
        <v>143</v>
      </c>
      <c r="F1343" s="1119" t="s">
        <v>1248</v>
      </c>
      <c r="G1343" s="973">
        <v>266</v>
      </c>
      <c r="H1343" s="973" t="s">
        <v>110</v>
      </c>
      <c r="I1343" s="973" t="s">
        <v>143</v>
      </c>
      <c r="J1343" s="973" t="s">
        <v>111</v>
      </c>
      <c r="K1343" s="1128" t="s">
        <v>1249</v>
      </c>
      <c r="L1343" s="1136">
        <v>42603</v>
      </c>
      <c r="M1343" s="973" t="s">
        <v>151</v>
      </c>
      <c r="N1343" s="1077" t="s">
        <v>143</v>
      </c>
      <c r="O1343" s="1077" t="str">
        <f>E1343</f>
        <v>THUIR</v>
      </c>
      <c r="P1343" s="1077" t="s">
        <v>1248</v>
      </c>
      <c r="Q1343" s="1077" t="str">
        <f>F1343</f>
        <v>6.3586</v>
      </c>
      <c r="R1343" s="142">
        <v>42603</v>
      </c>
      <c r="S1343" s="128" t="s">
        <v>72</v>
      </c>
      <c r="T1343" s="50">
        <v>335</v>
      </c>
      <c r="U1343"/>
      <c r="V1343"/>
      <c r="W1343"/>
      <c r="X1343" s="123">
        <f t="shared" si="20"/>
        <v>335</v>
      </c>
      <c r="Y1343">
        <v>335</v>
      </c>
      <c r="Z1343" s="123">
        <v>1</v>
      </c>
    </row>
    <row r="1344" spans="1:26" ht="12.75">
      <c r="A1344" s="974"/>
      <c r="B1344" s="1106" t="s">
        <v>1250</v>
      </c>
      <c r="C1344" s="974">
        <v>2005</v>
      </c>
      <c r="D1344" s="974" t="s">
        <v>130</v>
      </c>
      <c r="E1344" s="974"/>
      <c r="F1344" s="1121"/>
      <c r="G1344" s="974"/>
      <c r="H1344" s="974"/>
      <c r="I1344" s="974"/>
      <c r="J1344" s="974"/>
      <c r="K1344" s="1131"/>
      <c r="L1344" s="1139"/>
      <c r="M1344" s="974"/>
      <c r="N1344" s="1080" t="s">
        <v>143</v>
      </c>
      <c r="O1344" s="1080" t="str">
        <f>O1343</f>
        <v>THUIR</v>
      </c>
      <c r="P1344" s="1080" t="s">
        <v>1248</v>
      </c>
      <c r="Q1344" s="1080" t="str">
        <f>Q1343</f>
        <v>6.3586</v>
      </c>
      <c r="R1344" s="129">
        <v>42603</v>
      </c>
      <c r="S1344" s="128" t="s">
        <v>72</v>
      </c>
      <c r="T1344" s="50"/>
      <c r="U1344" s="50">
        <v>335</v>
      </c>
      <c r="V1344"/>
      <c r="W1344"/>
      <c r="X1344" s="123">
        <f t="shared" si="20"/>
        <v>335</v>
      </c>
      <c r="Y1344">
        <v>335</v>
      </c>
      <c r="Z1344" s="123">
        <v>2</v>
      </c>
    </row>
    <row r="1345" spans="1:26" ht="12.75">
      <c r="A1345" s="974"/>
      <c r="B1345" s="1106" t="s">
        <v>849</v>
      </c>
      <c r="C1345" s="974">
        <v>2003</v>
      </c>
      <c r="D1345" s="974" t="s">
        <v>129</v>
      </c>
      <c r="E1345" s="974"/>
      <c r="F1345" s="1121"/>
      <c r="G1345" s="974"/>
      <c r="H1345" s="974"/>
      <c r="I1345" s="974"/>
      <c r="J1345" s="974"/>
      <c r="K1345" s="1131"/>
      <c r="L1345" s="1139"/>
      <c r="M1345" s="974"/>
      <c r="N1345" s="1080" t="s">
        <v>143</v>
      </c>
      <c r="O1345" s="1080" t="str">
        <f>O1344</f>
        <v>THUIR</v>
      </c>
      <c r="P1345" s="1080" t="s">
        <v>1248</v>
      </c>
      <c r="Q1345" s="1080" t="str">
        <f>Q1344</f>
        <v>6.3586</v>
      </c>
      <c r="R1345" s="129">
        <v>42603</v>
      </c>
      <c r="S1345" s="128" t="s">
        <v>72</v>
      </c>
      <c r="T1345" s="50"/>
      <c r="U1345" s="50"/>
      <c r="V1345" s="50">
        <v>335</v>
      </c>
      <c r="W1345"/>
      <c r="X1345" s="123">
        <f t="shared" si="20"/>
        <v>335</v>
      </c>
      <c r="Y1345">
        <v>335</v>
      </c>
      <c r="Z1345" s="123">
        <v>3</v>
      </c>
    </row>
    <row r="1346" spans="1:26" ht="12.75">
      <c r="A1346" s="975"/>
      <c r="B1346" s="1110" t="s">
        <v>837</v>
      </c>
      <c r="C1346" s="975">
        <v>1996</v>
      </c>
      <c r="D1346" s="975" t="s">
        <v>132</v>
      </c>
      <c r="E1346" s="975"/>
      <c r="F1346" s="1125"/>
      <c r="G1346" s="975"/>
      <c r="H1346" s="975"/>
      <c r="I1346" s="975"/>
      <c r="J1346" s="975"/>
      <c r="K1346" s="1133"/>
      <c r="L1346" s="1142"/>
      <c r="M1346" s="975"/>
      <c r="N1346" s="1082" t="s">
        <v>143</v>
      </c>
      <c r="O1346" s="1082" t="str">
        <f>O1345</f>
        <v>THUIR</v>
      </c>
      <c r="P1346" s="1082" t="s">
        <v>1248</v>
      </c>
      <c r="Q1346" s="1082" t="str">
        <f>Q1345</f>
        <v>6.3586</v>
      </c>
      <c r="R1346" s="129">
        <v>42603</v>
      </c>
      <c r="S1346" s="128" t="s">
        <v>72</v>
      </c>
      <c r="T1346" s="50"/>
      <c r="U1346" s="50"/>
      <c r="V1346" s="50"/>
      <c r="W1346" s="50">
        <v>335</v>
      </c>
      <c r="X1346" s="123">
        <f t="shared" si="20"/>
        <v>335</v>
      </c>
      <c r="Y1346">
        <v>335</v>
      </c>
      <c r="Z1346" s="123">
        <v>4</v>
      </c>
    </row>
    <row r="1347" spans="1:26" s="50" customFormat="1" ht="12.75">
      <c r="A1347" s="11">
        <v>336</v>
      </c>
      <c r="B1347" s="29" t="s">
        <v>443</v>
      </c>
      <c r="C1347" s="11">
        <v>1955</v>
      </c>
      <c r="D1347" s="11" t="s">
        <v>125</v>
      </c>
      <c r="E1347" s="24" t="s">
        <v>436</v>
      </c>
      <c r="F1347" s="97" t="s">
        <v>1154</v>
      </c>
      <c r="G1347" s="11">
        <v>222</v>
      </c>
      <c r="H1347" s="11" t="s">
        <v>110</v>
      </c>
      <c r="I1347" s="11" t="s">
        <v>436</v>
      </c>
      <c r="J1347" s="11" t="s">
        <v>111</v>
      </c>
      <c r="K1347" s="81" t="s">
        <v>187</v>
      </c>
      <c r="L1347" s="62">
        <v>25445</v>
      </c>
      <c r="M1347" s="24" t="s">
        <v>126</v>
      </c>
      <c r="N1347" s="605" t="s">
        <v>436</v>
      </c>
      <c r="O1347" s="605" t="str">
        <f>E1347</f>
        <v>LE VIGAN</v>
      </c>
      <c r="P1347" s="605" t="s">
        <v>1154</v>
      </c>
      <c r="Q1347" s="605" t="str">
        <f>F1347</f>
        <v>6.379</v>
      </c>
      <c r="R1347" s="127">
        <f>L1347</f>
        <v>25445</v>
      </c>
      <c r="S1347" s="567" t="s">
        <v>72</v>
      </c>
      <c r="T1347">
        <v>336</v>
      </c>
      <c r="X1347" s="123">
        <f t="shared" si="20"/>
        <v>336</v>
      </c>
      <c r="Y1347" s="1">
        <v>336</v>
      </c>
      <c r="Z1347" s="123">
        <v>1</v>
      </c>
    </row>
    <row r="1348" spans="1:26" s="50" customFormat="1" ht="12.75">
      <c r="A1348" s="17"/>
      <c r="B1348" s="45" t="s">
        <v>444</v>
      </c>
      <c r="C1348" s="17">
        <v>1957</v>
      </c>
      <c r="D1348" s="17" t="s">
        <v>155</v>
      </c>
      <c r="E1348" s="25"/>
      <c r="F1348" s="17"/>
      <c r="G1348" s="17"/>
      <c r="H1348" s="17"/>
      <c r="I1348" s="17"/>
      <c r="J1348" s="17"/>
      <c r="K1348" s="17"/>
      <c r="L1348" s="25"/>
      <c r="M1348" s="25"/>
      <c r="N1348" s="603" t="s">
        <v>436</v>
      </c>
      <c r="O1348" s="603" t="str">
        <f>O1347</f>
        <v>LE VIGAN</v>
      </c>
      <c r="P1348" s="603" t="s">
        <v>1154</v>
      </c>
      <c r="Q1348" s="603" t="str">
        <f>Q1347</f>
        <v>6.379</v>
      </c>
      <c r="R1348" s="126">
        <f>R1347</f>
        <v>25445</v>
      </c>
      <c r="S1348" s="453" t="s">
        <v>72</v>
      </c>
      <c r="T1348"/>
      <c r="U1348">
        <v>336</v>
      </c>
      <c r="X1348" s="123">
        <f t="shared" si="20"/>
        <v>336</v>
      </c>
      <c r="Y1348" s="1">
        <v>336</v>
      </c>
      <c r="Z1348" s="123">
        <v>2</v>
      </c>
    </row>
    <row r="1349" spans="1:26" s="50" customFormat="1" ht="12.75">
      <c r="A1349" s="17"/>
      <c r="B1349" s="45" t="s">
        <v>797</v>
      </c>
      <c r="C1349" s="17">
        <v>1955</v>
      </c>
      <c r="D1349" s="17" t="s">
        <v>125</v>
      </c>
      <c r="E1349" s="25"/>
      <c r="F1349" s="17"/>
      <c r="G1349" s="17"/>
      <c r="H1349" s="17"/>
      <c r="I1349" s="17"/>
      <c r="J1349" s="17"/>
      <c r="K1349" s="17"/>
      <c r="L1349" s="25"/>
      <c r="M1349" s="25"/>
      <c r="N1349" s="603" t="s">
        <v>436</v>
      </c>
      <c r="O1349" s="603" t="str">
        <f>O1348</f>
        <v>LE VIGAN</v>
      </c>
      <c r="P1349" s="603" t="s">
        <v>1154</v>
      </c>
      <c r="Q1349" s="603" t="str">
        <f>Q1347</f>
        <v>6.379</v>
      </c>
      <c r="R1349" s="126">
        <f>R1347</f>
        <v>25445</v>
      </c>
      <c r="S1349" s="453" t="s">
        <v>72</v>
      </c>
      <c r="T1349"/>
      <c r="U1349"/>
      <c r="V1349">
        <v>336</v>
      </c>
      <c r="X1349" s="123">
        <f t="shared" si="20"/>
        <v>336</v>
      </c>
      <c r="Y1349" s="1">
        <v>336</v>
      </c>
      <c r="Z1349" s="123">
        <v>3</v>
      </c>
    </row>
    <row r="1350" spans="1:26" s="50" customFormat="1" ht="12.75">
      <c r="A1350" s="18"/>
      <c r="B1350" s="46" t="s">
        <v>445</v>
      </c>
      <c r="C1350" s="18">
        <v>1956</v>
      </c>
      <c r="D1350" s="18" t="s">
        <v>129</v>
      </c>
      <c r="E1350" s="26"/>
      <c r="F1350" s="18"/>
      <c r="G1350" s="18"/>
      <c r="H1350" s="18"/>
      <c r="I1350" s="18"/>
      <c r="J1350" s="18"/>
      <c r="K1350" s="18"/>
      <c r="L1350" s="26"/>
      <c r="M1350" s="26"/>
      <c r="N1350" s="599" t="s">
        <v>436</v>
      </c>
      <c r="O1350" s="599" t="str">
        <f>O1349</f>
        <v>LE VIGAN</v>
      </c>
      <c r="P1350" s="599" t="s">
        <v>1154</v>
      </c>
      <c r="Q1350" s="599" t="str">
        <f>Q1347</f>
        <v>6.379</v>
      </c>
      <c r="R1350" s="126">
        <f>R1347</f>
        <v>25445</v>
      </c>
      <c r="S1350" s="453" t="s">
        <v>72</v>
      </c>
      <c r="T1350"/>
      <c r="U1350"/>
      <c r="V1350"/>
      <c r="W1350">
        <v>336</v>
      </c>
      <c r="X1350" s="123">
        <f t="shared" si="20"/>
        <v>336</v>
      </c>
      <c r="Y1350" s="1">
        <v>336</v>
      </c>
      <c r="Z1350" s="123">
        <v>4</v>
      </c>
    </row>
    <row r="1351" spans="1:26" ht="12.75">
      <c r="A1351" s="174">
        <v>337</v>
      </c>
      <c r="B1351" s="195" t="s">
        <v>511</v>
      </c>
      <c r="C1351" s="174">
        <v>1988</v>
      </c>
      <c r="D1351" s="174" t="s">
        <v>114</v>
      </c>
      <c r="E1351" s="174" t="s">
        <v>149</v>
      </c>
      <c r="F1351" s="229" t="s">
        <v>1155</v>
      </c>
      <c r="G1351" s="175">
        <v>258</v>
      </c>
      <c r="H1351" s="174" t="s">
        <v>615</v>
      </c>
      <c r="I1351" s="174" t="s">
        <v>149</v>
      </c>
      <c r="J1351" s="175" t="s">
        <v>111</v>
      </c>
      <c r="K1351" s="241" t="s">
        <v>186</v>
      </c>
      <c r="L1351" s="257">
        <v>38928</v>
      </c>
      <c r="M1351" s="175" t="s">
        <v>151</v>
      </c>
      <c r="N1351" s="576" t="s">
        <v>149</v>
      </c>
      <c r="O1351" s="576" t="str">
        <f>E1351</f>
        <v>SAINT-GILLES</v>
      </c>
      <c r="P1351" s="576" t="s">
        <v>1155</v>
      </c>
      <c r="Q1351" s="576" t="str">
        <f>F1351</f>
        <v>6.3814</v>
      </c>
      <c r="R1351" s="127">
        <f>L1351</f>
        <v>38928</v>
      </c>
      <c r="S1351" s="567" t="s">
        <v>72</v>
      </c>
      <c r="T1351">
        <v>337</v>
      </c>
      <c r="U1351"/>
      <c r="V1351"/>
      <c r="W1351"/>
      <c r="X1351" s="123">
        <f t="shared" si="20"/>
        <v>337</v>
      </c>
      <c r="Y1351" s="31">
        <v>337</v>
      </c>
      <c r="Z1351" s="123">
        <v>1</v>
      </c>
    </row>
    <row r="1352" spans="1:26" ht="12.75">
      <c r="A1352" s="180"/>
      <c r="B1352" s="200" t="s">
        <v>516</v>
      </c>
      <c r="C1352" s="180">
        <v>1990</v>
      </c>
      <c r="D1352" s="180" t="s">
        <v>121</v>
      </c>
      <c r="E1352" s="180"/>
      <c r="F1352" s="233"/>
      <c r="G1352" s="181"/>
      <c r="H1352" s="180"/>
      <c r="I1352" s="180"/>
      <c r="J1352" s="181"/>
      <c r="K1352" s="213"/>
      <c r="L1352" s="260"/>
      <c r="M1352" s="181"/>
      <c r="N1352" s="589" t="s">
        <v>149</v>
      </c>
      <c r="O1352" s="589" t="str">
        <f>O1351</f>
        <v>SAINT-GILLES</v>
      </c>
      <c r="P1352" s="589" t="s">
        <v>1155</v>
      </c>
      <c r="Q1352" s="589" t="str">
        <f>Q1351</f>
        <v>6.3814</v>
      </c>
      <c r="R1352" s="126">
        <f>R1351</f>
        <v>38928</v>
      </c>
      <c r="S1352" s="453" t="s">
        <v>72</v>
      </c>
      <c r="T1352"/>
      <c r="U1352">
        <v>337</v>
      </c>
      <c r="V1352"/>
      <c r="W1352"/>
      <c r="X1352" s="123">
        <f t="shared" si="20"/>
        <v>337</v>
      </c>
      <c r="Y1352" s="31">
        <v>337</v>
      </c>
      <c r="Z1352" s="123">
        <v>2</v>
      </c>
    </row>
    <row r="1353" spans="1:26" ht="12.75">
      <c r="A1353" s="180"/>
      <c r="B1353" s="200" t="s">
        <v>623</v>
      </c>
      <c r="C1353" s="180">
        <v>1994</v>
      </c>
      <c r="D1353" s="180" t="s">
        <v>155</v>
      </c>
      <c r="E1353" s="180"/>
      <c r="F1353" s="233"/>
      <c r="G1353" s="181"/>
      <c r="H1353" s="180"/>
      <c r="I1353" s="180"/>
      <c r="J1353" s="181"/>
      <c r="K1353" s="213"/>
      <c r="L1353" s="260"/>
      <c r="M1353" s="181"/>
      <c r="N1353" s="589" t="s">
        <v>149</v>
      </c>
      <c r="O1353" s="589" t="str">
        <f>O1352</f>
        <v>SAINT-GILLES</v>
      </c>
      <c r="P1353" s="589" t="s">
        <v>1155</v>
      </c>
      <c r="Q1353" s="589" t="str">
        <f>Q1351</f>
        <v>6.3814</v>
      </c>
      <c r="R1353" s="126">
        <f>R1351</f>
        <v>38928</v>
      </c>
      <c r="S1353" s="453" t="s">
        <v>72</v>
      </c>
      <c r="T1353"/>
      <c r="U1353"/>
      <c r="V1353">
        <v>337</v>
      </c>
      <c r="W1353"/>
      <c r="X1353" s="123">
        <f t="shared" si="20"/>
        <v>337</v>
      </c>
      <c r="Y1353" s="31">
        <v>337</v>
      </c>
      <c r="Z1353" s="123">
        <v>3</v>
      </c>
    </row>
    <row r="1354" spans="1:26" ht="12.75">
      <c r="A1354" s="185"/>
      <c r="B1354" s="206" t="s">
        <v>624</v>
      </c>
      <c r="C1354" s="185">
        <v>1993</v>
      </c>
      <c r="D1354" s="185" t="s">
        <v>129</v>
      </c>
      <c r="E1354" s="185"/>
      <c r="F1354" s="915"/>
      <c r="G1354" s="186"/>
      <c r="H1354" s="185"/>
      <c r="I1354" s="185"/>
      <c r="J1354" s="186"/>
      <c r="K1354" s="238"/>
      <c r="L1354" s="263"/>
      <c r="M1354" s="186"/>
      <c r="N1354" s="595" t="s">
        <v>149</v>
      </c>
      <c r="O1354" s="595" t="str">
        <f>O1353</f>
        <v>SAINT-GILLES</v>
      </c>
      <c r="P1354" s="595" t="s">
        <v>1155</v>
      </c>
      <c r="Q1354" s="595" t="str">
        <f>Q1351</f>
        <v>6.3814</v>
      </c>
      <c r="R1354" s="126">
        <f>R1351</f>
        <v>38928</v>
      </c>
      <c r="S1354" s="453" t="s">
        <v>72</v>
      </c>
      <c r="T1354"/>
      <c r="U1354"/>
      <c r="V1354"/>
      <c r="W1354">
        <v>337</v>
      </c>
      <c r="X1354" s="123">
        <f t="shared" si="20"/>
        <v>337</v>
      </c>
      <c r="Y1354" s="31">
        <v>337</v>
      </c>
      <c r="Z1354" s="123">
        <v>4</v>
      </c>
    </row>
    <row r="1355" spans="1:26" ht="12.75">
      <c r="A1355" s="168">
        <v>338</v>
      </c>
      <c r="B1355" s="966" t="s">
        <v>244</v>
      </c>
      <c r="C1355" s="168">
        <v>1987</v>
      </c>
      <c r="D1355" s="970" t="s">
        <v>125</v>
      </c>
      <c r="E1355" s="168" t="s">
        <v>120</v>
      </c>
      <c r="F1355" s="226" t="s">
        <v>1156</v>
      </c>
      <c r="G1355" s="168">
        <v>221</v>
      </c>
      <c r="H1355" s="168" t="s">
        <v>110</v>
      </c>
      <c r="I1355" s="168" t="s">
        <v>149</v>
      </c>
      <c r="J1355" s="168" t="s">
        <v>111</v>
      </c>
      <c r="K1355" s="242" t="s">
        <v>166</v>
      </c>
      <c r="L1355" s="254">
        <v>37129</v>
      </c>
      <c r="M1355" s="168" t="s">
        <v>137</v>
      </c>
      <c r="N1355" s="570" t="s">
        <v>120</v>
      </c>
      <c r="O1355" s="570" t="str">
        <f>E1355</f>
        <v>MONTREAL</v>
      </c>
      <c r="P1355" s="570" t="s">
        <v>1156</v>
      </c>
      <c r="Q1355" s="570" t="str">
        <f>F1355</f>
        <v>6.3875</v>
      </c>
      <c r="R1355" s="127">
        <f>L1355</f>
        <v>37129</v>
      </c>
      <c r="S1355" s="567" t="s">
        <v>72</v>
      </c>
      <c r="T1355" s="50">
        <v>338</v>
      </c>
      <c r="U1355"/>
      <c r="V1355"/>
      <c r="W1355"/>
      <c r="X1355" s="123">
        <f t="shared" si="20"/>
        <v>338</v>
      </c>
      <c r="Y1355" s="123">
        <v>338</v>
      </c>
      <c r="Z1355" s="123">
        <v>1</v>
      </c>
    </row>
    <row r="1356" spans="1:26" ht="12.75">
      <c r="A1356" s="170"/>
      <c r="B1356" s="967" t="s">
        <v>245</v>
      </c>
      <c r="C1356" s="170">
        <v>1988</v>
      </c>
      <c r="D1356" s="971" t="s">
        <v>129</v>
      </c>
      <c r="E1356" s="170"/>
      <c r="F1356" s="170"/>
      <c r="G1356" s="170"/>
      <c r="H1356" s="170"/>
      <c r="I1356" s="170"/>
      <c r="J1356" s="170"/>
      <c r="K1356" s="170"/>
      <c r="L1356" s="179"/>
      <c r="M1356" s="170"/>
      <c r="N1356" s="571" t="s">
        <v>120</v>
      </c>
      <c r="O1356" s="571" t="str">
        <f>O1355</f>
        <v>MONTREAL</v>
      </c>
      <c r="P1356" s="571" t="s">
        <v>1156</v>
      </c>
      <c r="Q1356" s="571" t="str">
        <f>Q1355</f>
        <v>6.3875</v>
      </c>
      <c r="R1356" s="126">
        <f>R1355</f>
        <v>37129</v>
      </c>
      <c r="S1356" s="453" t="s">
        <v>72</v>
      </c>
      <c r="T1356" s="50"/>
      <c r="U1356" s="50">
        <v>338</v>
      </c>
      <c r="V1356"/>
      <c r="W1356"/>
      <c r="X1356" s="123">
        <f t="shared" si="20"/>
        <v>338</v>
      </c>
      <c r="Y1356" s="123">
        <v>338</v>
      </c>
      <c r="Z1356" s="123">
        <v>2</v>
      </c>
    </row>
    <row r="1357" spans="1:26" ht="12.75">
      <c r="A1357" s="170"/>
      <c r="B1357" s="967" t="s">
        <v>246</v>
      </c>
      <c r="C1357" s="170">
        <v>1985</v>
      </c>
      <c r="D1357" s="971" t="s">
        <v>121</v>
      </c>
      <c r="E1357" s="170"/>
      <c r="F1357" s="170"/>
      <c r="G1357" s="170"/>
      <c r="H1357" s="170"/>
      <c r="I1357" s="170"/>
      <c r="J1357" s="170"/>
      <c r="K1357" s="170"/>
      <c r="L1357" s="179"/>
      <c r="M1357" s="170"/>
      <c r="N1357" s="571" t="s">
        <v>120</v>
      </c>
      <c r="O1357" s="571" t="str">
        <f>O1356</f>
        <v>MONTREAL</v>
      </c>
      <c r="P1357" s="571" t="s">
        <v>1156</v>
      </c>
      <c r="Q1357" s="571" t="str">
        <f>Q1355</f>
        <v>6.3875</v>
      </c>
      <c r="R1357" s="126">
        <f>R1355</f>
        <v>37129</v>
      </c>
      <c r="S1357" s="453" t="s">
        <v>72</v>
      </c>
      <c r="T1357" s="50"/>
      <c r="U1357" s="50"/>
      <c r="V1357" s="50">
        <v>338</v>
      </c>
      <c r="W1357"/>
      <c r="X1357" s="123">
        <f t="shared" si="20"/>
        <v>338</v>
      </c>
      <c r="Y1357" s="123">
        <v>338</v>
      </c>
      <c r="Z1357" s="123">
        <v>3</v>
      </c>
    </row>
    <row r="1358" spans="1:26" ht="12.75">
      <c r="A1358" s="172"/>
      <c r="B1358" s="968" t="s">
        <v>247</v>
      </c>
      <c r="C1358" s="172">
        <v>1990</v>
      </c>
      <c r="D1358" s="972" t="s">
        <v>130</v>
      </c>
      <c r="E1358" s="172"/>
      <c r="F1358" s="172"/>
      <c r="G1358" s="172"/>
      <c r="H1358" s="172"/>
      <c r="I1358" s="172"/>
      <c r="J1358" s="172"/>
      <c r="K1358" s="172"/>
      <c r="L1358" s="184"/>
      <c r="M1358" s="172"/>
      <c r="N1358" s="572" t="s">
        <v>120</v>
      </c>
      <c r="O1358" s="572" t="str">
        <f>O1357</f>
        <v>MONTREAL</v>
      </c>
      <c r="P1358" s="572" t="s">
        <v>1156</v>
      </c>
      <c r="Q1358" s="572" t="str">
        <f>Q1355</f>
        <v>6.3875</v>
      </c>
      <c r="R1358" s="126">
        <f>R1355</f>
        <v>37129</v>
      </c>
      <c r="S1358" s="453" t="s">
        <v>72</v>
      </c>
      <c r="T1358" s="50"/>
      <c r="U1358" s="50"/>
      <c r="V1358" s="50"/>
      <c r="W1358" s="50">
        <v>338</v>
      </c>
      <c r="X1358" s="123">
        <f t="shared" si="20"/>
        <v>338</v>
      </c>
      <c r="Y1358" s="123">
        <v>338</v>
      </c>
      <c r="Z1358" s="123">
        <v>4</v>
      </c>
    </row>
    <row r="1359" spans="1:26" ht="12.75">
      <c r="A1359" s="175">
        <v>339</v>
      </c>
      <c r="B1359" s="196"/>
      <c r="C1359" s="175"/>
      <c r="D1359" s="175"/>
      <c r="E1359" s="174" t="s">
        <v>571</v>
      </c>
      <c r="F1359" s="229" t="s">
        <v>1157</v>
      </c>
      <c r="G1359" s="175">
        <v>221</v>
      </c>
      <c r="H1359" s="175" t="s">
        <v>110</v>
      </c>
      <c r="I1359" s="175" t="s">
        <v>466</v>
      </c>
      <c r="J1359" s="175" t="s">
        <v>111</v>
      </c>
      <c r="K1359" s="241" t="s">
        <v>184</v>
      </c>
      <c r="L1359" s="257">
        <v>21790</v>
      </c>
      <c r="M1359" s="175" t="s">
        <v>115</v>
      </c>
      <c r="N1359" s="576" t="s">
        <v>571</v>
      </c>
      <c r="O1359" s="576" t="str">
        <f>E1359</f>
        <v>A.S.P.P.P. PERPIGNAN</v>
      </c>
      <c r="P1359" s="576" t="s">
        <v>1157</v>
      </c>
      <c r="Q1359" s="576" t="str">
        <f>F1359</f>
        <v>6.388</v>
      </c>
      <c r="R1359" s="127">
        <f>L1359</f>
        <v>21790</v>
      </c>
      <c r="S1359" s="567" t="s">
        <v>72</v>
      </c>
      <c r="T1359">
        <v>339</v>
      </c>
      <c r="U1359" s="50"/>
      <c r="V1359" s="50"/>
      <c r="W1359" s="50"/>
      <c r="X1359" s="123">
        <f t="shared" si="20"/>
        <v>339</v>
      </c>
      <c r="Y1359" s="31">
        <v>339</v>
      </c>
      <c r="Z1359" s="123">
        <v>1</v>
      </c>
    </row>
    <row r="1360" spans="1:26" ht="12.75">
      <c r="A1360" s="181"/>
      <c r="B1360" s="201"/>
      <c r="C1360" s="181"/>
      <c r="D1360" s="181"/>
      <c r="E1360" s="180"/>
      <c r="F1360" s="213"/>
      <c r="G1360" s="181"/>
      <c r="H1360" s="181"/>
      <c r="I1360" s="181"/>
      <c r="J1360" s="181"/>
      <c r="K1360" s="181"/>
      <c r="L1360" s="180"/>
      <c r="M1360" s="181"/>
      <c r="N1360" s="589" t="s">
        <v>571</v>
      </c>
      <c r="O1360" s="589" t="str">
        <f>O1359</f>
        <v>A.S.P.P.P. PERPIGNAN</v>
      </c>
      <c r="P1360" s="589" t="s">
        <v>1157</v>
      </c>
      <c r="Q1360" s="589" t="str">
        <f>Q1359</f>
        <v>6.388</v>
      </c>
      <c r="R1360" s="126">
        <f>R1359</f>
        <v>21790</v>
      </c>
      <c r="S1360" s="453" t="s">
        <v>72</v>
      </c>
      <c r="T1360"/>
      <c r="U1360">
        <v>339</v>
      </c>
      <c r="V1360" s="50"/>
      <c r="W1360" s="50"/>
      <c r="X1360" s="123">
        <f t="shared" si="20"/>
        <v>339</v>
      </c>
      <c r="Y1360" s="31">
        <v>339</v>
      </c>
      <c r="Z1360" s="123">
        <v>2</v>
      </c>
    </row>
    <row r="1361" spans="1:26" ht="12.75">
      <c r="A1361" s="181"/>
      <c r="B1361" s="201"/>
      <c r="C1361" s="181"/>
      <c r="D1361" s="181"/>
      <c r="E1361" s="180"/>
      <c r="F1361" s="213"/>
      <c r="G1361" s="181"/>
      <c r="H1361" s="181"/>
      <c r="I1361" s="181"/>
      <c r="J1361" s="181"/>
      <c r="K1361" s="181"/>
      <c r="L1361" s="180"/>
      <c r="M1361" s="181"/>
      <c r="N1361" s="589" t="s">
        <v>571</v>
      </c>
      <c r="O1361" s="589" t="str">
        <f>O1360</f>
        <v>A.S.P.P.P. PERPIGNAN</v>
      </c>
      <c r="P1361" s="589" t="s">
        <v>1157</v>
      </c>
      <c r="Q1361" s="589" t="str">
        <f>Q1359</f>
        <v>6.388</v>
      </c>
      <c r="R1361" s="126">
        <f>R1359</f>
        <v>21790</v>
      </c>
      <c r="S1361" s="453" t="s">
        <v>72</v>
      </c>
      <c r="T1361"/>
      <c r="U1361"/>
      <c r="V1361">
        <v>339</v>
      </c>
      <c r="W1361" s="50"/>
      <c r="X1361" s="123">
        <f t="shared" si="20"/>
        <v>339</v>
      </c>
      <c r="Y1361" s="31">
        <v>339</v>
      </c>
      <c r="Z1361" s="123">
        <v>3</v>
      </c>
    </row>
    <row r="1362" spans="1:26" ht="12.75">
      <c r="A1362" s="186"/>
      <c r="B1362" s="207"/>
      <c r="C1362" s="186"/>
      <c r="D1362" s="186"/>
      <c r="E1362" s="185"/>
      <c r="F1362" s="238"/>
      <c r="G1362" s="186"/>
      <c r="H1362" s="186"/>
      <c r="I1362" s="186"/>
      <c r="J1362" s="186"/>
      <c r="K1362" s="186"/>
      <c r="L1362" s="185"/>
      <c r="M1362" s="186"/>
      <c r="N1362" s="595" t="s">
        <v>571</v>
      </c>
      <c r="O1362" s="595" t="str">
        <f>O1361</f>
        <v>A.S.P.P.P. PERPIGNAN</v>
      </c>
      <c r="P1362" s="595" t="s">
        <v>1157</v>
      </c>
      <c r="Q1362" s="595" t="str">
        <f>Q1359</f>
        <v>6.388</v>
      </c>
      <c r="R1362" s="126">
        <f>R1359</f>
        <v>21790</v>
      </c>
      <c r="S1362" s="453" t="s">
        <v>72</v>
      </c>
      <c r="T1362"/>
      <c r="U1362"/>
      <c r="V1362"/>
      <c r="W1362">
        <v>339</v>
      </c>
      <c r="X1362" s="123">
        <f t="shared" si="20"/>
        <v>339</v>
      </c>
      <c r="Y1362" s="31">
        <v>339</v>
      </c>
      <c r="Z1362" s="123">
        <v>4</v>
      </c>
    </row>
    <row r="1363" spans="1:26" s="123" customFormat="1" ht="12.75">
      <c r="A1363" s="168">
        <v>340</v>
      </c>
      <c r="B1363" s="197" t="s">
        <v>374</v>
      </c>
      <c r="C1363" s="168">
        <v>1967</v>
      </c>
      <c r="D1363" s="168" t="s">
        <v>125</v>
      </c>
      <c r="E1363" s="21" t="s">
        <v>124</v>
      </c>
      <c r="F1363" s="226" t="s">
        <v>1158</v>
      </c>
      <c r="G1363" s="173">
        <v>220</v>
      </c>
      <c r="H1363" s="173" t="s">
        <v>342</v>
      </c>
      <c r="I1363" s="173" t="s">
        <v>133</v>
      </c>
      <c r="J1363" s="173" t="s">
        <v>111</v>
      </c>
      <c r="K1363" s="244" t="s">
        <v>300</v>
      </c>
      <c r="L1363" s="417">
        <v>29771</v>
      </c>
      <c r="M1363" s="266" t="s">
        <v>137</v>
      </c>
      <c r="N1363" s="570" t="s">
        <v>124</v>
      </c>
      <c r="O1363" s="570" t="str">
        <f>E1363</f>
        <v>BAGNOLS</v>
      </c>
      <c r="P1363" s="570" t="s">
        <v>1158</v>
      </c>
      <c r="Q1363" s="570" t="str">
        <f>F1363</f>
        <v>6.3906</v>
      </c>
      <c r="R1363" s="127">
        <f>L1363</f>
        <v>29771</v>
      </c>
      <c r="S1363" s="567" t="s">
        <v>72</v>
      </c>
      <c r="T1363">
        <v>340</v>
      </c>
      <c r="U1363"/>
      <c r="V1363"/>
      <c r="W1363"/>
      <c r="X1363" s="123">
        <f aca="true" t="shared" si="21" ref="X1363:X1426">T1363+U1363+V1363+W1363</f>
        <v>340</v>
      </c>
      <c r="Y1363" s="123">
        <v>340</v>
      </c>
      <c r="Z1363" s="123">
        <v>1</v>
      </c>
    </row>
    <row r="1364" spans="1:26" s="123" customFormat="1" ht="12.75">
      <c r="A1364" s="170"/>
      <c r="B1364" s="202" t="s">
        <v>375</v>
      </c>
      <c r="C1364" s="170">
        <v>1967</v>
      </c>
      <c r="D1364" s="170" t="s">
        <v>125</v>
      </c>
      <c r="E1364" s="22"/>
      <c r="F1364" s="211"/>
      <c r="G1364" s="179"/>
      <c r="H1364" s="179"/>
      <c r="I1364" s="179"/>
      <c r="J1364" s="179"/>
      <c r="K1364" s="179"/>
      <c r="L1364" s="419"/>
      <c r="M1364" s="267"/>
      <c r="N1364" s="571" t="s">
        <v>124</v>
      </c>
      <c r="O1364" s="571" t="str">
        <f>O1363</f>
        <v>BAGNOLS</v>
      </c>
      <c r="P1364" s="571" t="s">
        <v>1158</v>
      </c>
      <c r="Q1364" s="571" t="str">
        <f>Q1363</f>
        <v>6.3906</v>
      </c>
      <c r="R1364" s="126">
        <f>R1363</f>
        <v>29771</v>
      </c>
      <c r="S1364" s="453" t="s">
        <v>72</v>
      </c>
      <c r="T1364"/>
      <c r="U1364">
        <v>340</v>
      </c>
      <c r="V1364"/>
      <c r="W1364"/>
      <c r="X1364" s="123">
        <f t="shared" si="21"/>
        <v>340</v>
      </c>
      <c r="Y1364" s="123">
        <v>340</v>
      </c>
      <c r="Z1364" s="123">
        <v>2</v>
      </c>
    </row>
    <row r="1365" spans="1:26" s="123" customFormat="1" ht="12.75">
      <c r="A1365" s="170"/>
      <c r="B1365" s="202" t="s">
        <v>376</v>
      </c>
      <c r="C1365" s="170">
        <v>1967</v>
      </c>
      <c r="D1365" s="969" t="s">
        <v>125</v>
      </c>
      <c r="E1365" s="22"/>
      <c r="F1365" s="211"/>
      <c r="G1365" s="179"/>
      <c r="H1365" s="179"/>
      <c r="I1365" s="179"/>
      <c r="J1365" s="179"/>
      <c r="K1365" s="179"/>
      <c r="L1365" s="419"/>
      <c r="M1365" s="267"/>
      <c r="N1365" s="571" t="s">
        <v>124</v>
      </c>
      <c r="O1365" s="571" t="str">
        <f>O1364</f>
        <v>BAGNOLS</v>
      </c>
      <c r="P1365" s="571" t="s">
        <v>1158</v>
      </c>
      <c r="Q1365" s="571" t="str">
        <f>Q1363</f>
        <v>6.3906</v>
      </c>
      <c r="R1365" s="126">
        <f>R1363</f>
        <v>29771</v>
      </c>
      <c r="S1365" s="453" t="s">
        <v>72</v>
      </c>
      <c r="T1365"/>
      <c r="U1365"/>
      <c r="V1365">
        <v>340</v>
      </c>
      <c r="W1365"/>
      <c r="X1365" s="123">
        <f t="shared" si="21"/>
        <v>340</v>
      </c>
      <c r="Y1365" s="123">
        <v>340</v>
      </c>
      <c r="Z1365" s="123">
        <v>3</v>
      </c>
    </row>
    <row r="1366" spans="1:26" s="123" customFormat="1" ht="12.75">
      <c r="A1366" s="172"/>
      <c r="B1366" s="208" t="s">
        <v>377</v>
      </c>
      <c r="C1366" s="172">
        <v>1967</v>
      </c>
      <c r="D1366" s="172" t="s">
        <v>125</v>
      </c>
      <c r="E1366" s="23"/>
      <c r="F1366" s="394"/>
      <c r="G1366" s="184"/>
      <c r="H1366" s="184"/>
      <c r="I1366" s="184"/>
      <c r="J1366" s="184"/>
      <c r="K1366" s="184"/>
      <c r="L1366" s="421"/>
      <c r="M1366" s="268"/>
      <c r="N1366" s="572" t="s">
        <v>124</v>
      </c>
      <c r="O1366" s="572" t="str">
        <f>O1365</f>
        <v>BAGNOLS</v>
      </c>
      <c r="P1366" s="572" t="s">
        <v>1158</v>
      </c>
      <c r="Q1366" s="572" t="str">
        <f>Q1363</f>
        <v>6.3906</v>
      </c>
      <c r="R1366" s="126">
        <f>R1363</f>
        <v>29771</v>
      </c>
      <c r="S1366" s="453" t="s">
        <v>72</v>
      </c>
      <c r="T1366"/>
      <c r="U1366"/>
      <c r="V1366"/>
      <c r="W1366">
        <v>340</v>
      </c>
      <c r="X1366" s="123">
        <f t="shared" si="21"/>
        <v>340</v>
      </c>
      <c r="Y1366" s="123">
        <v>340</v>
      </c>
      <c r="Z1366" s="123">
        <v>4</v>
      </c>
    </row>
    <row r="1367" spans="1:26" ht="12.75">
      <c r="A1367" s="465">
        <v>341</v>
      </c>
      <c r="B1367" s="466" t="s">
        <v>22</v>
      </c>
      <c r="C1367" s="465">
        <v>1972</v>
      </c>
      <c r="D1367" s="465" t="s">
        <v>322</v>
      </c>
      <c r="E1367" s="465" t="s">
        <v>122</v>
      </c>
      <c r="F1367" s="467" t="s">
        <v>1159</v>
      </c>
      <c r="G1367" s="465">
        <v>251</v>
      </c>
      <c r="H1367" s="465" t="s">
        <v>615</v>
      </c>
      <c r="I1367" s="465" t="s">
        <v>144</v>
      </c>
      <c r="J1367" s="465" t="s">
        <v>111</v>
      </c>
      <c r="K1367" s="468" t="s">
        <v>39</v>
      </c>
      <c r="L1367" s="469">
        <v>40748</v>
      </c>
      <c r="M1367" s="465" t="s">
        <v>151</v>
      </c>
      <c r="N1367" s="470" t="s">
        <v>122</v>
      </c>
      <c r="O1367" s="470" t="str">
        <f>E1367</f>
        <v>BEDARIEUX</v>
      </c>
      <c r="P1367" s="470" t="s">
        <v>1159</v>
      </c>
      <c r="Q1367" s="470" t="str">
        <f>F1367</f>
        <v>6.3993</v>
      </c>
      <c r="R1367" s="471">
        <v>40748</v>
      </c>
      <c r="S1367" s="472" t="s">
        <v>72</v>
      </c>
      <c r="T1367" s="50">
        <v>341</v>
      </c>
      <c r="U1367"/>
      <c r="V1367"/>
      <c r="W1367"/>
      <c r="X1367" s="123">
        <f t="shared" si="21"/>
        <v>341</v>
      </c>
      <c r="Y1367">
        <v>341</v>
      </c>
      <c r="Z1367" s="123">
        <v>1</v>
      </c>
    </row>
    <row r="1368" spans="1:26" ht="12.75">
      <c r="A1368" s="473"/>
      <c r="B1368" s="474" t="s">
        <v>28</v>
      </c>
      <c r="C1368" s="473">
        <v>1994</v>
      </c>
      <c r="D1368" s="473" t="s">
        <v>123</v>
      </c>
      <c r="E1368" s="473"/>
      <c r="F1368" s="475"/>
      <c r="G1368" s="473"/>
      <c r="H1368" s="473"/>
      <c r="I1368" s="473"/>
      <c r="J1368" s="473"/>
      <c r="K1368" s="476"/>
      <c r="L1368" s="477"/>
      <c r="M1368" s="473"/>
      <c r="N1368" s="478" t="s">
        <v>122</v>
      </c>
      <c r="O1368" s="478" t="str">
        <f>O1367</f>
        <v>BEDARIEUX</v>
      </c>
      <c r="P1368" s="478" t="s">
        <v>1159</v>
      </c>
      <c r="Q1368" s="478" t="str">
        <f>Q1367</f>
        <v>6.3993</v>
      </c>
      <c r="R1368" s="479">
        <v>40748</v>
      </c>
      <c r="S1368" s="472" t="s">
        <v>72</v>
      </c>
      <c r="T1368" s="50"/>
      <c r="U1368" s="50">
        <v>341</v>
      </c>
      <c r="V1368"/>
      <c r="W1368"/>
      <c r="X1368" s="123">
        <f t="shared" si="21"/>
        <v>341</v>
      </c>
      <c r="Y1368">
        <v>341</v>
      </c>
      <c r="Z1368" s="123">
        <v>2</v>
      </c>
    </row>
    <row r="1369" spans="1:26" ht="12.75">
      <c r="A1369" s="473"/>
      <c r="B1369" s="474" t="s">
        <v>20</v>
      </c>
      <c r="C1369" s="473">
        <v>1998</v>
      </c>
      <c r="D1369" s="473" t="s">
        <v>129</v>
      </c>
      <c r="E1369" s="473"/>
      <c r="F1369" s="475"/>
      <c r="G1369" s="473"/>
      <c r="H1369" s="473"/>
      <c r="I1369" s="473"/>
      <c r="J1369" s="473"/>
      <c r="K1369" s="476"/>
      <c r="L1369" s="477"/>
      <c r="M1369" s="473"/>
      <c r="N1369" s="478" t="s">
        <v>122</v>
      </c>
      <c r="O1369" s="478" t="str">
        <f>O1368</f>
        <v>BEDARIEUX</v>
      </c>
      <c r="P1369" s="478" t="s">
        <v>1159</v>
      </c>
      <c r="Q1369" s="478" t="str">
        <f>Q1367</f>
        <v>6.3993</v>
      </c>
      <c r="R1369" s="479">
        <v>40748</v>
      </c>
      <c r="S1369" s="472" t="s">
        <v>72</v>
      </c>
      <c r="T1369" s="50"/>
      <c r="U1369" s="50"/>
      <c r="V1369" s="50">
        <v>341</v>
      </c>
      <c r="W1369"/>
      <c r="X1369" s="123">
        <f t="shared" si="21"/>
        <v>341</v>
      </c>
      <c r="Y1369">
        <v>341</v>
      </c>
      <c r="Z1369" s="123">
        <v>3</v>
      </c>
    </row>
    <row r="1370" spans="1:26" ht="12.75">
      <c r="A1370" s="480"/>
      <c r="B1370" s="481" t="s">
        <v>734</v>
      </c>
      <c r="C1370" s="480">
        <v>2000</v>
      </c>
      <c r="D1370" s="480" t="s">
        <v>130</v>
      </c>
      <c r="E1370" s="480"/>
      <c r="F1370" s="482"/>
      <c r="G1370" s="480"/>
      <c r="H1370" s="480"/>
      <c r="I1370" s="480"/>
      <c r="J1370" s="480"/>
      <c r="K1370" s="483"/>
      <c r="L1370" s="484"/>
      <c r="M1370" s="480"/>
      <c r="N1370" s="485" t="s">
        <v>122</v>
      </c>
      <c r="O1370" s="485" t="str">
        <f>O1369</f>
        <v>BEDARIEUX</v>
      </c>
      <c r="P1370" s="485" t="s">
        <v>1159</v>
      </c>
      <c r="Q1370" s="485" t="str">
        <f>Q1367</f>
        <v>6.3993</v>
      </c>
      <c r="R1370" s="479">
        <v>40748</v>
      </c>
      <c r="S1370" s="472" t="s">
        <v>72</v>
      </c>
      <c r="T1370" s="50"/>
      <c r="U1370" s="50"/>
      <c r="V1370" s="50"/>
      <c r="W1370" s="50">
        <v>341</v>
      </c>
      <c r="X1370" s="123">
        <f t="shared" si="21"/>
        <v>341</v>
      </c>
      <c r="Y1370">
        <v>341</v>
      </c>
      <c r="Z1370" s="123">
        <v>4</v>
      </c>
    </row>
    <row r="1371" spans="1:26" ht="12.75">
      <c r="A1371" s="168">
        <v>342</v>
      </c>
      <c r="B1371" s="197"/>
      <c r="C1371" s="168"/>
      <c r="D1371" s="168"/>
      <c r="E1371" s="173" t="s">
        <v>446</v>
      </c>
      <c r="F1371" s="994" t="s">
        <v>1160</v>
      </c>
      <c r="G1371" s="168">
        <v>216</v>
      </c>
      <c r="H1371" s="168" t="s">
        <v>110</v>
      </c>
      <c r="I1371" s="168" t="s">
        <v>466</v>
      </c>
      <c r="J1371" s="168" t="s">
        <v>111</v>
      </c>
      <c r="K1371" s="242" t="s">
        <v>153</v>
      </c>
      <c r="L1371" s="254">
        <v>21791</v>
      </c>
      <c r="M1371" s="168" t="s">
        <v>137</v>
      </c>
      <c r="N1371" s="570" t="s">
        <v>446</v>
      </c>
      <c r="O1371" s="570" t="str">
        <f>E1371</f>
        <v>CARCASSONNE</v>
      </c>
      <c r="P1371" s="570" t="s">
        <v>1160</v>
      </c>
      <c r="Q1371" s="570" t="str">
        <f>F1371</f>
        <v>6.410</v>
      </c>
      <c r="R1371" s="127">
        <f>L1371</f>
        <v>21791</v>
      </c>
      <c r="S1371" s="567" t="s">
        <v>72</v>
      </c>
      <c r="T1371">
        <v>342</v>
      </c>
      <c r="U1371" s="50"/>
      <c r="V1371" s="50"/>
      <c r="W1371" s="50"/>
      <c r="X1371" s="123">
        <f t="shared" si="21"/>
        <v>342</v>
      </c>
      <c r="Y1371" s="123">
        <v>342</v>
      </c>
      <c r="Z1371" s="123">
        <v>1</v>
      </c>
    </row>
    <row r="1372" spans="1:26" ht="12.75">
      <c r="A1372" s="170"/>
      <c r="B1372" s="202"/>
      <c r="C1372" s="170"/>
      <c r="D1372" s="170"/>
      <c r="E1372" s="179"/>
      <c r="F1372" s="211"/>
      <c r="G1372" s="170"/>
      <c r="H1372" s="170"/>
      <c r="I1372" s="170"/>
      <c r="J1372" s="170"/>
      <c r="K1372" s="170"/>
      <c r="L1372" s="179"/>
      <c r="M1372" s="170"/>
      <c r="N1372" s="571" t="s">
        <v>446</v>
      </c>
      <c r="O1372" s="571" t="str">
        <f>O1371</f>
        <v>CARCASSONNE</v>
      </c>
      <c r="P1372" s="571" t="s">
        <v>1160</v>
      </c>
      <c r="Q1372" s="571" t="str">
        <f>Q1371</f>
        <v>6.410</v>
      </c>
      <c r="R1372" s="126">
        <f>R1371</f>
        <v>21791</v>
      </c>
      <c r="S1372" s="453" t="s">
        <v>72</v>
      </c>
      <c r="T1372"/>
      <c r="U1372">
        <v>342</v>
      </c>
      <c r="V1372" s="50"/>
      <c r="W1372" s="50"/>
      <c r="X1372" s="123">
        <f t="shared" si="21"/>
        <v>342</v>
      </c>
      <c r="Y1372" s="123">
        <v>342</v>
      </c>
      <c r="Z1372" s="123">
        <v>2</v>
      </c>
    </row>
    <row r="1373" spans="1:26" ht="12.75">
      <c r="A1373" s="170"/>
      <c r="B1373" s="202"/>
      <c r="C1373" s="170"/>
      <c r="D1373" s="170"/>
      <c r="E1373" s="179"/>
      <c r="F1373" s="211"/>
      <c r="G1373" s="170"/>
      <c r="H1373" s="170"/>
      <c r="I1373" s="170"/>
      <c r="J1373" s="170"/>
      <c r="K1373" s="170"/>
      <c r="L1373" s="179"/>
      <c r="M1373" s="170"/>
      <c r="N1373" s="571" t="s">
        <v>446</v>
      </c>
      <c r="O1373" s="571" t="str">
        <f>O1372</f>
        <v>CARCASSONNE</v>
      </c>
      <c r="P1373" s="571" t="s">
        <v>1160</v>
      </c>
      <c r="Q1373" s="571" t="str">
        <f>Q1371</f>
        <v>6.410</v>
      </c>
      <c r="R1373" s="126">
        <f>R1371</f>
        <v>21791</v>
      </c>
      <c r="S1373" s="453" t="s">
        <v>72</v>
      </c>
      <c r="T1373"/>
      <c r="U1373"/>
      <c r="V1373">
        <v>342</v>
      </c>
      <c r="W1373" s="50"/>
      <c r="X1373" s="123">
        <f t="shared" si="21"/>
        <v>342</v>
      </c>
      <c r="Y1373" s="123">
        <v>342</v>
      </c>
      <c r="Z1373" s="123">
        <v>3</v>
      </c>
    </row>
    <row r="1374" spans="1:26" ht="12.75">
      <c r="A1374" s="172"/>
      <c r="B1374" s="208"/>
      <c r="C1374" s="172"/>
      <c r="D1374" s="172"/>
      <c r="E1374" s="184"/>
      <c r="F1374" s="394"/>
      <c r="G1374" s="172"/>
      <c r="H1374" s="172"/>
      <c r="I1374" s="172"/>
      <c r="J1374" s="172"/>
      <c r="K1374" s="172"/>
      <c r="L1374" s="184"/>
      <c r="M1374" s="172"/>
      <c r="N1374" s="572" t="s">
        <v>446</v>
      </c>
      <c r="O1374" s="572" t="str">
        <f>O1373</f>
        <v>CARCASSONNE</v>
      </c>
      <c r="P1374" s="572" t="s">
        <v>1160</v>
      </c>
      <c r="Q1374" s="572" t="str">
        <f>Q1371</f>
        <v>6.410</v>
      </c>
      <c r="R1374" s="126">
        <f>R1371</f>
        <v>21791</v>
      </c>
      <c r="S1374" s="453" t="s">
        <v>72</v>
      </c>
      <c r="T1374"/>
      <c r="U1374"/>
      <c r="V1374"/>
      <c r="W1374">
        <v>342</v>
      </c>
      <c r="X1374" s="123">
        <f t="shared" si="21"/>
        <v>342</v>
      </c>
      <c r="Y1374" s="123">
        <v>342</v>
      </c>
      <c r="Z1374" s="123">
        <v>4</v>
      </c>
    </row>
    <row r="1375" spans="1:26" ht="12.75">
      <c r="A1375" s="465">
        <v>343</v>
      </c>
      <c r="B1375" s="466" t="s">
        <v>621</v>
      </c>
      <c r="C1375" s="465">
        <v>1992</v>
      </c>
      <c r="D1375" s="465" t="s">
        <v>114</v>
      </c>
      <c r="E1375" s="501" t="s">
        <v>122</v>
      </c>
      <c r="F1375" s="467" t="s">
        <v>1161</v>
      </c>
      <c r="G1375" s="465">
        <v>246</v>
      </c>
      <c r="H1375" s="465" t="s">
        <v>615</v>
      </c>
      <c r="I1375" s="465" t="s">
        <v>122</v>
      </c>
      <c r="J1375" s="465" t="s">
        <v>111</v>
      </c>
      <c r="K1375" s="468" t="s">
        <v>209</v>
      </c>
      <c r="L1375" s="469">
        <v>40384</v>
      </c>
      <c r="M1375" s="465" t="s">
        <v>151</v>
      </c>
      <c r="N1375" s="470" t="s">
        <v>122</v>
      </c>
      <c r="O1375" s="470" t="str">
        <f>E1375</f>
        <v>BEDARIEUX</v>
      </c>
      <c r="P1375" s="470" t="s">
        <v>1161</v>
      </c>
      <c r="Q1375" s="470" t="str">
        <f>F1375</f>
        <v>6.4145</v>
      </c>
      <c r="R1375" s="606">
        <v>40384</v>
      </c>
      <c r="S1375" s="472" t="s">
        <v>72</v>
      </c>
      <c r="T1375">
        <v>343</v>
      </c>
      <c r="U1375"/>
      <c r="V1375"/>
      <c r="W1375"/>
      <c r="X1375" s="123">
        <f t="shared" si="21"/>
        <v>343</v>
      </c>
      <c r="Y1375">
        <v>343</v>
      </c>
      <c r="Z1375" s="123">
        <v>1</v>
      </c>
    </row>
    <row r="1376" spans="1:26" ht="12.75">
      <c r="A1376" s="473"/>
      <c r="B1376" s="474" t="s">
        <v>800</v>
      </c>
      <c r="C1376" s="473">
        <v>1972</v>
      </c>
      <c r="D1376" s="473" t="s">
        <v>421</v>
      </c>
      <c r="E1376" s="506"/>
      <c r="F1376" s="475"/>
      <c r="G1376" s="473"/>
      <c r="H1376" s="473"/>
      <c r="I1376" s="473"/>
      <c r="J1376" s="473"/>
      <c r="K1376" s="476"/>
      <c r="L1376" s="477"/>
      <c r="M1376" s="473"/>
      <c r="N1376" s="478" t="s">
        <v>122</v>
      </c>
      <c r="O1376" s="478" t="str">
        <f>O1375</f>
        <v>BEDARIEUX</v>
      </c>
      <c r="P1376" s="478" t="s">
        <v>1161</v>
      </c>
      <c r="Q1376" s="478" t="str">
        <f>Q1375</f>
        <v>6.4145</v>
      </c>
      <c r="R1376" s="607">
        <v>40384</v>
      </c>
      <c r="S1376" s="472" t="s">
        <v>72</v>
      </c>
      <c r="T1376"/>
      <c r="U1376">
        <v>343</v>
      </c>
      <c r="V1376"/>
      <c r="W1376"/>
      <c r="X1376" s="123">
        <f t="shared" si="21"/>
        <v>343</v>
      </c>
      <c r="Y1376">
        <v>343</v>
      </c>
      <c r="Z1376" s="123">
        <v>2</v>
      </c>
    </row>
    <row r="1377" spans="1:26" ht="12.75">
      <c r="A1377" s="473"/>
      <c r="B1377" s="474" t="s">
        <v>733</v>
      </c>
      <c r="C1377" s="473">
        <v>1998</v>
      </c>
      <c r="D1377" s="473" t="s">
        <v>155</v>
      </c>
      <c r="E1377" s="506"/>
      <c r="F1377" s="475"/>
      <c r="G1377" s="473"/>
      <c r="H1377" s="473"/>
      <c r="I1377" s="473"/>
      <c r="J1377" s="473"/>
      <c r="K1377" s="476"/>
      <c r="L1377" s="477"/>
      <c r="M1377" s="473"/>
      <c r="N1377" s="478" t="s">
        <v>122</v>
      </c>
      <c r="O1377" s="478" t="str">
        <f>O1376</f>
        <v>BEDARIEUX</v>
      </c>
      <c r="P1377" s="478" t="s">
        <v>1161</v>
      </c>
      <c r="Q1377" s="478" t="str">
        <f>Q1375</f>
        <v>6.4145</v>
      </c>
      <c r="R1377" s="607">
        <v>40384</v>
      </c>
      <c r="S1377" s="472" t="s">
        <v>72</v>
      </c>
      <c r="T1377"/>
      <c r="U1377"/>
      <c r="V1377">
        <v>343</v>
      </c>
      <c r="W1377"/>
      <c r="X1377" s="123">
        <f t="shared" si="21"/>
        <v>343</v>
      </c>
      <c r="Y1377">
        <v>343</v>
      </c>
      <c r="Z1377" s="123">
        <v>3</v>
      </c>
    </row>
    <row r="1378" spans="1:26" ht="12.75">
      <c r="A1378" s="480"/>
      <c r="B1378" s="481" t="s">
        <v>734</v>
      </c>
      <c r="C1378" s="480">
        <v>2000</v>
      </c>
      <c r="D1378" s="480" t="s">
        <v>176</v>
      </c>
      <c r="E1378" s="511"/>
      <c r="F1378" s="482"/>
      <c r="G1378" s="480"/>
      <c r="H1378" s="480"/>
      <c r="I1378" s="480"/>
      <c r="J1378" s="480"/>
      <c r="K1378" s="483"/>
      <c r="L1378" s="484"/>
      <c r="M1378" s="480"/>
      <c r="N1378" s="485" t="s">
        <v>122</v>
      </c>
      <c r="O1378" s="485" t="str">
        <f>O1377</f>
        <v>BEDARIEUX</v>
      </c>
      <c r="P1378" s="485" t="s">
        <v>1161</v>
      </c>
      <c r="Q1378" s="485" t="str">
        <f>Q1375</f>
        <v>6.4145</v>
      </c>
      <c r="R1378" s="607">
        <v>40384</v>
      </c>
      <c r="S1378" s="472" t="s">
        <v>72</v>
      </c>
      <c r="T1378"/>
      <c r="U1378"/>
      <c r="V1378"/>
      <c r="W1378">
        <v>343</v>
      </c>
      <c r="X1378" s="123">
        <f t="shared" si="21"/>
        <v>343</v>
      </c>
      <c r="Y1378">
        <v>343</v>
      </c>
      <c r="Z1378" s="123">
        <v>4</v>
      </c>
    </row>
    <row r="1379" spans="1:26" ht="12.75">
      <c r="A1379" s="326">
        <v>344</v>
      </c>
      <c r="B1379" s="343" t="s">
        <v>479</v>
      </c>
      <c r="C1379" s="326">
        <v>1993</v>
      </c>
      <c r="D1379" s="326" t="s">
        <v>130</v>
      </c>
      <c r="E1379" s="376" t="s">
        <v>148</v>
      </c>
      <c r="F1379" s="388" t="s">
        <v>1162</v>
      </c>
      <c r="G1379" s="399">
        <v>215</v>
      </c>
      <c r="H1379" s="326" t="s">
        <v>110</v>
      </c>
      <c r="I1379" s="326" t="s">
        <v>124</v>
      </c>
      <c r="J1379" s="326" t="s">
        <v>179</v>
      </c>
      <c r="K1379" s="399" t="s">
        <v>480</v>
      </c>
      <c r="L1379" s="424">
        <v>38221</v>
      </c>
      <c r="M1379" s="376" t="s">
        <v>151</v>
      </c>
      <c r="N1379" s="605" t="s">
        <v>148</v>
      </c>
      <c r="O1379" s="605" t="str">
        <f>E1379</f>
        <v>CERET</v>
      </c>
      <c r="P1379" s="605" t="s">
        <v>1162</v>
      </c>
      <c r="Q1379" s="605" t="str">
        <f>F1379</f>
        <v>6.4172</v>
      </c>
      <c r="R1379" s="127">
        <f>L1379</f>
        <v>38221</v>
      </c>
      <c r="S1379" s="567" t="s">
        <v>72</v>
      </c>
      <c r="T1379" s="50">
        <v>344</v>
      </c>
      <c r="U1379"/>
      <c r="V1379"/>
      <c r="W1379"/>
      <c r="X1379" s="123">
        <f t="shared" si="21"/>
        <v>344</v>
      </c>
      <c r="Y1379" s="123">
        <v>344</v>
      </c>
      <c r="Z1379" s="123">
        <v>1</v>
      </c>
    </row>
    <row r="1380" spans="1:26" ht="12.75">
      <c r="A1380" s="331"/>
      <c r="B1380" s="350" t="s">
        <v>423</v>
      </c>
      <c r="C1380" s="331">
        <v>1991</v>
      </c>
      <c r="D1380" s="331" t="s">
        <v>129</v>
      </c>
      <c r="E1380" s="379"/>
      <c r="F1380" s="392"/>
      <c r="G1380" s="392"/>
      <c r="H1380" s="331"/>
      <c r="I1380" s="331"/>
      <c r="J1380" s="331"/>
      <c r="K1380" s="331"/>
      <c r="L1380" s="379"/>
      <c r="M1380" s="379"/>
      <c r="N1380" s="603" t="s">
        <v>148</v>
      </c>
      <c r="O1380" s="603" t="str">
        <f>O1379</f>
        <v>CERET</v>
      </c>
      <c r="P1380" s="603" t="s">
        <v>1162</v>
      </c>
      <c r="Q1380" s="603" t="str">
        <f>Q1379</f>
        <v>6.4172</v>
      </c>
      <c r="R1380" s="126">
        <f>R1379</f>
        <v>38221</v>
      </c>
      <c r="S1380" s="453" t="s">
        <v>72</v>
      </c>
      <c r="T1380" s="50"/>
      <c r="U1380" s="50">
        <v>344</v>
      </c>
      <c r="V1380"/>
      <c r="W1380"/>
      <c r="X1380" s="123">
        <f t="shared" si="21"/>
        <v>344</v>
      </c>
      <c r="Y1380" s="123">
        <v>344</v>
      </c>
      <c r="Z1380" s="123">
        <v>2</v>
      </c>
    </row>
    <row r="1381" spans="1:26" ht="12.75">
      <c r="A1381" s="331"/>
      <c r="B1381" s="350" t="s">
        <v>481</v>
      </c>
      <c r="C1381" s="331">
        <v>1992</v>
      </c>
      <c r="D1381" s="331" t="s">
        <v>155</v>
      </c>
      <c r="E1381" s="379"/>
      <c r="F1381" s="392"/>
      <c r="G1381" s="392"/>
      <c r="H1381" s="331"/>
      <c r="I1381" s="331"/>
      <c r="J1381" s="331"/>
      <c r="K1381" s="331"/>
      <c r="L1381" s="379"/>
      <c r="M1381" s="379"/>
      <c r="N1381" s="603" t="s">
        <v>148</v>
      </c>
      <c r="O1381" s="603" t="str">
        <f>O1380</f>
        <v>CERET</v>
      </c>
      <c r="P1381" s="603" t="s">
        <v>1162</v>
      </c>
      <c r="Q1381" s="603" t="str">
        <f>Q1379</f>
        <v>6.4172</v>
      </c>
      <c r="R1381" s="126">
        <f>R1379</f>
        <v>38221</v>
      </c>
      <c r="S1381" s="453" t="s">
        <v>72</v>
      </c>
      <c r="T1381" s="50"/>
      <c r="U1381" s="50"/>
      <c r="V1381" s="50">
        <v>344</v>
      </c>
      <c r="W1381"/>
      <c r="X1381" s="123">
        <f t="shared" si="21"/>
        <v>344</v>
      </c>
      <c r="Y1381" s="123">
        <v>344</v>
      </c>
      <c r="Z1381" s="123">
        <v>3</v>
      </c>
    </row>
    <row r="1382" spans="1:26" ht="12.75">
      <c r="A1382" s="336"/>
      <c r="B1382" s="357" t="s">
        <v>422</v>
      </c>
      <c r="C1382" s="336">
        <v>1990</v>
      </c>
      <c r="D1382" s="336" t="s">
        <v>125</v>
      </c>
      <c r="E1382" s="380"/>
      <c r="F1382" s="397"/>
      <c r="G1382" s="397"/>
      <c r="H1382" s="336"/>
      <c r="I1382" s="336"/>
      <c r="J1382" s="336"/>
      <c r="K1382" s="336"/>
      <c r="L1382" s="380"/>
      <c r="M1382" s="380"/>
      <c r="N1382" s="599" t="s">
        <v>148</v>
      </c>
      <c r="O1382" s="599" t="str">
        <f>O1381</f>
        <v>CERET</v>
      </c>
      <c r="P1382" s="599" t="s">
        <v>1162</v>
      </c>
      <c r="Q1382" s="599" t="str">
        <f>Q1379</f>
        <v>6.4172</v>
      </c>
      <c r="R1382" s="126">
        <f>R1379</f>
        <v>38221</v>
      </c>
      <c r="S1382" s="453" t="s">
        <v>72</v>
      </c>
      <c r="T1382" s="50"/>
      <c r="U1382" s="50"/>
      <c r="V1382" s="50"/>
      <c r="W1382" s="50">
        <v>344</v>
      </c>
      <c r="X1382" s="123">
        <f t="shared" si="21"/>
        <v>344</v>
      </c>
      <c r="Y1382" s="123">
        <v>344</v>
      </c>
      <c r="Z1382" s="123">
        <v>4</v>
      </c>
    </row>
    <row r="1383" spans="1:26" ht="12.75" customHeight="1">
      <c r="A1383" s="326">
        <v>345</v>
      </c>
      <c r="B1383" s="347" t="s">
        <v>361</v>
      </c>
      <c r="C1383" s="326">
        <v>1967</v>
      </c>
      <c r="D1383" s="326" t="s">
        <v>129</v>
      </c>
      <c r="E1383" s="376" t="s">
        <v>124</v>
      </c>
      <c r="F1383" s="993" t="s">
        <v>1163</v>
      </c>
      <c r="G1383" s="376">
        <v>214</v>
      </c>
      <c r="H1383" s="376" t="s">
        <v>342</v>
      </c>
      <c r="I1383" s="376" t="s">
        <v>133</v>
      </c>
      <c r="J1383" s="376" t="s">
        <v>111</v>
      </c>
      <c r="K1383" s="407" t="s">
        <v>187</v>
      </c>
      <c r="L1383" s="426">
        <v>29407</v>
      </c>
      <c r="M1383" s="441" t="s">
        <v>126</v>
      </c>
      <c r="N1383" s="605" t="s">
        <v>124</v>
      </c>
      <c r="O1383" s="605" t="str">
        <f>E1383</f>
        <v>BAGNOLS</v>
      </c>
      <c r="P1383" s="605" t="s">
        <v>1163</v>
      </c>
      <c r="Q1383" s="605" t="str">
        <f>F1383</f>
        <v>6.420</v>
      </c>
      <c r="R1383" s="127">
        <f>L1383</f>
        <v>29407</v>
      </c>
      <c r="S1383" s="567" t="s">
        <v>72</v>
      </c>
      <c r="T1383">
        <v>345</v>
      </c>
      <c r="U1383" s="50"/>
      <c r="V1383" s="50"/>
      <c r="W1383" s="50"/>
      <c r="X1383" s="123">
        <f t="shared" si="21"/>
        <v>345</v>
      </c>
      <c r="Y1383" s="123">
        <v>345</v>
      </c>
      <c r="Z1383" s="123">
        <v>1</v>
      </c>
    </row>
    <row r="1384" spans="1:26" ht="12.75" customHeight="1">
      <c r="A1384" s="331"/>
      <c r="B1384" s="354" t="s">
        <v>362</v>
      </c>
      <c r="C1384" s="331">
        <v>1967</v>
      </c>
      <c r="D1384" s="331" t="s">
        <v>129</v>
      </c>
      <c r="E1384" s="379"/>
      <c r="F1384" s="901"/>
      <c r="G1384" s="379"/>
      <c r="H1384" s="379"/>
      <c r="I1384" s="379"/>
      <c r="J1384" s="379"/>
      <c r="K1384" s="898"/>
      <c r="L1384" s="431"/>
      <c r="M1384" s="443"/>
      <c r="N1384" s="603" t="s">
        <v>124</v>
      </c>
      <c r="O1384" s="603" t="str">
        <f>O1383</f>
        <v>BAGNOLS</v>
      </c>
      <c r="P1384" s="603" t="s">
        <v>1163</v>
      </c>
      <c r="Q1384" s="603" t="str">
        <f>Q1383</f>
        <v>6.420</v>
      </c>
      <c r="R1384" s="126">
        <f>R1383</f>
        <v>29407</v>
      </c>
      <c r="S1384" s="453" t="s">
        <v>72</v>
      </c>
      <c r="T1384"/>
      <c r="U1384">
        <v>345</v>
      </c>
      <c r="V1384" s="50"/>
      <c r="W1384" s="50"/>
      <c r="X1384" s="123">
        <f t="shared" si="21"/>
        <v>345</v>
      </c>
      <c r="Y1384" s="123">
        <v>345</v>
      </c>
      <c r="Z1384" s="123">
        <v>2</v>
      </c>
    </row>
    <row r="1385" spans="1:26" ht="12.75" customHeight="1">
      <c r="A1385" s="331"/>
      <c r="B1385" s="354" t="s">
        <v>359</v>
      </c>
      <c r="C1385" s="331">
        <v>1967</v>
      </c>
      <c r="D1385" s="331" t="s">
        <v>129</v>
      </c>
      <c r="E1385" s="379"/>
      <c r="F1385" s="901"/>
      <c r="G1385" s="379"/>
      <c r="H1385" s="379"/>
      <c r="I1385" s="379"/>
      <c r="J1385" s="379"/>
      <c r="K1385" s="898"/>
      <c r="L1385" s="431"/>
      <c r="M1385" s="443"/>
      <c r="N1385" s="603" t="s">
        <v>124</v>
      </c>
      <c r="O1385" s="603" t="str">
        <f>O1384</f>
        <v>BAGNOLS</v>
      </c>
      <c r="P1385" s="603" t="s">
        <v>1163</v>
      </c>
      <c r="Q1385" s="603" t="str">
        <f>Q1383</f>
        <v>6.420</v>
      </c>
      <c r="R1385" s="126">
        <f>R1383</f>
        <v>29407</v>
      </c>
      <c r="S1385" s="453" t="s">
        <v>72</v>
      </c>
      <c r="T1385"/>
      <c r="U1385"/>
      <c r="V1385">
        <v>345</v>
      </c>
      <c r="W1385" s="50"/>
      <c r="X1385" s="123">
        <f t="shared" si="21"/>
        <v>345</v>
      </c>
      <c r="Y1385" s="123">
        <v>345</v>
      </c>
      <c r="Z1385" s="123">
        <v>3</v>
      </c>
    </row>
    <row r="1386" spans="1:26" ht="12.75" customHeight="1">
      <c r="A1386" s="336"/>
      <c r="B1386" s="361" t="s">
        <v>389</v>
      </c>
      <c r="C1386" s="336">
        <v>1967</v>
      </c>
      <c r="D1386" s="336" t="s">
        <v>129</v>
      </c>
      <c r="E1386" s="380"/>
      <c r="F1386" s="907"/>
      <c r="G1386" s="380"/>
      <c r="H1386" s="380"/>
      <c r="I1386" s="380"/>
      <c r="J1386" s="380"/>
      <c r="K1386" s="904"/>
      <c r="L1386" s="437"/>
      <c r="M1386" s="444"/>
      <c r="N1386" s="599" t="s">
        <v>124</v>
      </c>
      <c r="O1386" s="599" t="str">
        <f>O1385</f>
        <v>BAGNOLS</v>
      </c>
      <c r="P1386" s="599" t="s">
        <v>1163</v>
      </c>
      <c r="Q1386" s="599" t="str">
        <f>Q1383</f>
        <v>6.420</v>
      </c>
      <c r="R1386" s="126">
        <f>R1383</f>
        <v>29407</v>
      </c>
      <c r="S1386" s="453" t="s">
        <v>72</v>
      </c>
      <c r="T1386"/>
      <c r="U1386"/>
      <c r="V1386"/>
      <c r="W1386">
        <v>345</v>
      </c>
      <c r="X1386" s="123">
        <f t="shared" si="21"/>
        <v>345</v>
      </c>
      <c r="Y1386" s="123">
        <v>345</v>
      </c>
      <c r="Z1386" s="123">
        <v>4</v>
      </c>
    </row>
    <row r="1387" spans="1:26" ht="12.75">
      <c r="A1387" s="465">
        <v>346</v>
      </c>
      <c r="B1387" s="466" t="s">
        <v>846</v>
      </c>
      <c r="C1387" s="465">
        <v>2004</v>
      </c>
      <c r="D1387" s="465" t="s">
        <v>176</v>
      </c>
      <c r="E1387" s="468" t="s">
        <v>122</v>
      </c>
      <c r="F1387" s="467" t="s">
        <v>1164</v>
      </c>
      <c r="G1387" s="465">
        <v>243</v>
      </c>
      <c r="H1387" s="465" t="s">
        <v>615</v>
      </c>
      <c r="I1387" s="465" t="s">
        <v>122</v>
      </c>
      <c r="J1387" s="465" t="s">
        <v>111</v>
      </c>
      <c r="K1387" s="468" t="s">
        <v>175</v>
      </c>
      <c r="L1387" s="469">
        <v>41847</v>
      </c>
      <c r="M1387" s="465" t="s">
        <v>151</v>
      </c>
      <c r="N1387" s="470" t="s">
        <v>122</v>
      </c>
      <c r="O1387" s="470" t="str">
        <f>E1387</f>
        <v>BEDARIEUX</v>
      </c>
      <c r="P1387" s="470" t="s">
        <v>1164</v>
      </c>
      <c r="Q1387" s="470" t="str">
        <f>F1387</f>
        <v>6.4222</v>
      </c>
      <c r="R1387" s="471">
        <v>41847</v>
      </c>
      <c r="S1387" s="472" t="s">
        <v>72</v>
      </c>
      <c r="T1387">
        <v>346</v>
      </c>
      <c r="U1387"/>
      <c r="V1387"/>
      <c r="W1387"/>
      <c r="X1387" s="123">
        <f t="shared" si="21"/>
        <v>346</v>
      </c>
      <c r="Y1387">
        <v>346</v>
      </c>
      <c r="Z1387" s="123">
        <v>1</v>
      </c>
    </row>
    <row r="1388" spans="1:26" ht="12.75">
      <c r="A1388" s="473"/>
      <c r="B1388" s="474" t="s">
        <v>856</v>
      </c>
      <c r="C1388" s="473">
        <v>1979</v>
      </c>
      <c r="D1388" s="473" t="s">
        <v>488</v>
      </c>
      <c r="E1388" s="476"/>
      <c r="F1388" s="475"/>
      <c r="G1388" s="473"/>
      <c r="H1388" s="473"/>
      <c r="I1388" s="473"/>
      <c r="J1388" s="473"/>
      <c r="K1388" s="476"/>
      <c r="L1388" s="477"/>
      <c r="M1388" s="473"/>
      <c r="N1388" s="478" t="s">
        <v>122</v>
      </c>
      <c r="O1388" s="478" t="str">
        <f>O1387</f>
        <v>BEDARIEUX</v>
      </c>
      <c r="P1388" s="478" t="s">
        <v>1164</v>
      </c>
      <c r="Q1388" s="478" t="str">
        <f>Q1387</f>
        <v>6.4222</v>
      </c>
      <c r="R1388" s="479">
        <v>41847</v>
      </c>
      <c r="S1388" s="472" t="s">
        <v>72</v>
      </c>
      <c r="T1388"/>
      <c r="U1388">
        <v>346</v>
      </c>
      <c r="V1388"/>
      <c r="W1388"/>
      <c r="X1388" s="123">
        <f t="shared" si="21"/>
        <v>346</v>
      </c>
      <c r="Y1388">
        <v>346</v>
      </c>
      <c r="Z1388" s="123">
        <v>2</v>
      </c>
    </row>
    <row r="1389" spans="1:26" ht="12.75">
      <c r="A1389" s="473"/>
      <c r="B1389" s="474" t="s">
        <v>18</v>
      </c>
      <c r="C1389" s="473">
        <v>2002</v>
      </c>
      <c r="D1389" s="473" t="s">
        <v>155</v>
      </c>
      <c r="E1389" s="476"/>
      <c r="F1389" s="475"/>
      <c r="G1389" s="473"/>
      <c r="H1389" s="473"/>
      <c r="I1389" s="473"/>
      <c r="J1389" s="473"/>
      <c r="K1389" s="476"/>
      <c r="L1389" s="477"/>
      <c r="M1389" s="473"/>
      <c r="N1389" s="478" t="s">
        <v>122</v>
      </c>
      <c r="O1389" s="478" t="str">
        <f>O1388</f>
        <v>BEDARIEUX</v>
      </c>
      <c r="P1389" s="478" t="s">
        <v>1164</v>
      </c>
      <c r="Q1389" s="478" t="str">
        <f>Q1387</f>
        <v>6.4222</v>
      </c>
      <c r="R1389" s="479">
        <v>41847</v>
      </c>
      <c r="S1389" s="472" t="s">
        <v>72</v>
      </c>
      <c r="T1389"/>
      <c r="U1389"/>
      <c r="V1389">
        <v>346</v>
      </c>
      <c r="W1389"/>
      <c r="X1389" s="123">
        <f t="shared" si="21"/>
        <v>346</v>
      </c>
      <c r="Y1389">
        <v>346</v>
      </c>
      <c r="Z1389" s="123">
        <v>3</v>
      </c>
    </row>
    <row r="1390" spans="1:26" ht="12.75">
      <c r="A1390" s="480"/>
      <c r="B1390" s="481" t="s">
        <v>467</v>
      </c>
      <c r="C1390" s="480">
        <v>1991</v>
      </c>
      <c r="D1390" s="480" t="s">
        <v>854</v>
      </c>
      <c r="E1390" s="483"/>
      <c r="F1390" s="482"/>
      <c r="G1390" s="480"/>
      <c r="H1390" s="480"/>
      <c r="I1390" s="480"/>
      <c r="J1390" s="480"/>
      <c r="K1390" s="483"/>
      <c r="L1390" s="484"/>
      <c r="M1390" s="480"/>
      <c r="N1390" s="485" t="s">
        <v>122</v>
      </c>
      <c r="O1390" s="485" t="str">
        <f>O1389</f>
        <v>BEDARIEUX</v>
      </c>
      <c r="P1390" s="485" t="s">
        <v>1164</v>
      </c>
      <c r="Q1390" s="485" t="str">
        <f>Q1387</f>
        <v>6.4222</v>
      </c>
      <c r="R1390" s="479">
        <v>41847</v>
      </c>
      <c r="S1390" s="472" t="s">
        <v>72</v>
      </c>
      <c r="T1390"/>
      <c r="U1390"/>
      <c r="V1390"/>
      <c r="W1390">
        <v>346</v>
      </c>
      <c r="X1390" s="123">
        <f t="shared" si="21"/>
        <v>346</v>
      </c>
      <c r="Y1390">
        <v>346</v>
      </c>
      <c r="Z1390" s="123">
        <v>4</v>
      </c>
    </row>
    <row r="1391" spans="1:26" ht="12.75">
      <c r="A1391" s="1183">
        <v>347</v>
      </c>
      <c r="B1391" s="1197" t="s">
        <v>755</v>
      </c>
      <c r="C1391" s="1183">
        <v>1996</v>
      </c>
      <c r="D1391" s="1183" t="s">
        <v>155</v>
      </c>
      <c r="E1391" s="1183" t="s">
        <v>149</v>
      </c>
      <c r="F1391" s="893" t="s">
        <v>1165</v>
      </c>
      <c r="G1391" s="1183">
        <v>243</v>
      </c>
      <c r="H1391" s="1183" t="s">
        <v>110</v>
      </c>
      <c r="I1391" s="1183" t="s">
        <v>148</v>
      </c>
      <c r="J1391" s="1183" t="s">
        <v>111</v>
      </c>
      <c r="K1391" s="1235" t="s">
        <v>99</v>
      </c>
      <c r="L1391" s="1243">
        <v>39684</v>
      </c>
      <c r="M1391" s="1183" t="s">
        <v>151</v>
      </c>
      <c r="N1391" s="893" t="s">
        <v>149</v>
      </c>
      <c r="O1391" s="893" t="str">
        <f>E1391</f>
        <v>SAINT-GILLES</v>
      </c>
      <c r="P1391" s="893" t="s">
        <v>1165</v>
      </c>
      <c r="Q1391" s="893" t="str">
        <f>F1391</f>
        <v>6.4230</v>
      </c>
      <c r="R1391" s="277">
        <v>39684</v>
      </c>
      <c r="S1391" s="567" t="s">
        <v>72</v>
      </c>
      <c r="T1391" s="50">
        <v>347</v>
      </c>
      <c r="U1391"/>
      <c r="V1391"/>
      <c r="W1391"/>
      <c r="X1391" s="123">
        <f t="shared" si="21"/>
        <v>347</v>
      </c>
      <c r="Y1391" s="1">
        <v>347</v>
      </c>
      <c r="Z1391" s="123">
        <v>1</v>
      </c>
    </row>
    <row r="1392" spans="1:26" ht="12.75">
      <c r="A1392" s="1185"/>
      <c r="B1392" s="1199" t="s">
        <v>762</v>
      </c>
      <c r="C1392" s="1185">
        <v>1996</v>
      </c>
      <c r="D1392" s="1185" t="s">
        <v>155</v>
      </c>
      <c r="E1392" s="1185"/>
      <c r="F1392" s="1223"/>
      <c r="G1392" s="1185"/>
      <c r="H1392" s="1185"/>
      <c r="I1392" s="1185"/>
      <c r="J1392" s="1185"/>
      <c r="K1392" s="921"/>
      <c r="L1392" s="1245"/>
      <c r="M1392" s="1185"/>
      <c r="N1392" s="921" t="s">
        <v>149</v>
      </c>
      <c r="O1392" s="921" t="str">
        <f>O1391</f>
        <v>SAINT-GILLES</v>
      </c>
      <c r="P1392" s="921" t="s">
        <v>1165</v>
      </c>
      <c r="Q1392" s="921" t="str">
        <f>Q1391</f>
        <v>6.4230</v>
      </c>
      <c r="R1392" s="283">
        <v>39684</v>
      </c>
      <c r="S1392" s="453" t="s">
        <v>72</v>
      </c>
      <c r="T1392" s="50"/>
      <c r="U1392" s="50">
        <v>347</v>
      </c>
      <c r="V1392"/>
      <c r="W1392"/>
      <c r="X1392" s="123">
        <f t="shared" si="21"/>
        <v>347</v>
      </c>
      <c r="Y1392" s="1">
        <v>347</v>
      </c>
      <c r="Z1392" s="123">
        <v>2</v>
      </c>
    </row>
    <row r="1393" spans="1:26" ht="12.75">
      <c r="A1393" s="1185"/>
      <c r="B1393" s="1199" t="s">
        <v>756</v>
      </c>
      <c r="C1393" s="1185">
        <v>1995</v>
      </c>
      <c r="D1393" s="1185" t="s">
        <v>129</v>
      </c>
      <c r="E1393" s="1185"/>
      <c r="F1393" s="1223"/>
      <c r="G1393" s="1185"/>
      <c r="H1393" s="1185"/>
      <c r="I1393" s="1185"/>
      <c r="J1393" s="1185"/>
      <c r="K1393" s="921"/>
      <c r="L1393" s="1245"/>
      <c r="M1393" s="1185"/>
      <c r="N1393" s="921" t="s">
        <v>149</v>
      </c>
      <c r="O1393" s="921" t="str">
        <f>O1392</f>
        <v>SAINT-GILLES</v>
      </c>
      <c r="P1393" s="921" t="s">
        <v>1165</v>
      </c>
      <c r="Q1393" s="921" t="str">
        <f>Q1391</f>
        <v>6.4230</v>
      </c>
      <c r="R1393" s="283">
        <v>39684</v>
      </c>
      <c r="S1393" s="453" t="s">
        <v>72</v>
      </c>
      <c r="T1393" s="50"/>
      <c r="U1393" s="50"/>
      <c r="V1393" s="50">
        <v>347</v>
      </c>
      <c r="W1393"/>
      <c r="X1393" s="123">
        <f t="shared" si="21"/>
        <v>347</v>
      </c>
      <c r="Y1393" s="1">
        <v>347</v>
      </c>
      <c r="Z1393" s="123">
        <v>3</v>
      </c>
    </row>
    <row r="1394" spans="1:26" ht="12.75">
      <c r="A1394" s="1188"/>
      <c r="B1394" s="1203" t="s">
        <v>763</v>
      </c>
      <c r="C1394" s="1188">
        <v>1998</v>
      </c>
      <c r="D1394" s="1188" t="s">
        <v>176</v>
      </c>
      <c r="E1394" s="1188"/>
      <c r="F1394" s="1225"/>
      <c r="G1394" s="1188"/>
      <c r="H1394" s="1188"/>
      <c r="I1394" s="1188"/>
      <c r="J1394" s="1188"/>
      <c r="K1394" s="924"/>
      <c r="L1394" s="1247"/>
      <c r="M1394" s="1188"/>
      <c r="N1394" s="924" t="s">
        <v>149</v>
      </c>
      <c r="O1394" s="924" t="str">
        <f>O1393</f>
        <v>SAINT-GILLES</v>
      </c>
      <c r="P1394" s="924" t="s">
        <v>1165</v>
      </c>
      <c r="Q1394" s="924" t="str">
        <f>Q1391</f>
        <v>6.4230</v>
      </c>
      <c r="R1394" s="283">
        <v>39684</v>
      </c>
      <c r="S1394" s="453" t="s">
        <v>72</v>
      </c>
      <c r="T1394" s="50"/>
      <c r="U1394" s="50"/>
      <c r="V1394" s="50"/>
      <c r="W1394" s="50">
        <v>347</v>
      </c>
      <c r="X1394" s="123">
        <f t="shared" si="21"/>
        <v>347</v>
      </c>
      <c r="Y1394" s="1">
        <v>347</v>
      </c>
      <c r="Z1394" s="123">
        <v>4</v>
      </c>
    </row>
    <row r="1395" spans="1:26" ht="12.75">
      <c r="A1395" s="147">
        <v>348</v>
      </c>
      <c r="B1395" s="1083" t="s">
        <v>1271</v>
      </c>
      <c r="C1395" s="147">
        <v>2004</v>
      </c>
      <c r="D1395" s="147" t="s">
        <v>129</v>
      </c>
      <c r="E1395" s="147" t="s">
        <v>436</v>
      </c>
      <c r="F1395" s="143" t="s">
        <v>1272</v>
      </c>
      <c r="G1395" s="147">
        <v>241</v>
      </c>
      <c r="H1395" s="147" t="s">
        <v>615</v>
      </c>
      <c r="I1395" s="147" t="s">
        <v>836</v>
      </c>
      <c r="J1395" s="147" t="s">
        <v>111</v>
      </c>
      <c r="K1395" s="146" t="s">
        <v>174</v>
      </c>
      <c r="L1395" s="145">
        <v>42939</v>
      </c>
      <c r="M1395" s="147" t="s">
        <v>151</v>
      </c>
      <c r="N1395" s="1084" t="s">
        <v>436</v>
      </c>
      <c r="O1395" s="1084" t="str">
        <f>E1395</f>
        <v>LE VIGAN</v>
      </c>
      <c r="P1395" s="1084" t="s">
        <v>1272</v>
      </c>
      <c r="Q1395" s="1084" t="str">
        <f>F1395</f>
        <v>6.4248</v>
      </c>
      <c r="R1395" s="142">
        <f>L1395</f>
        <v>42939</v>
      </c>
      <c r="S1395" s="1085" t="s">
        <v>72</v>
      </c>
      <c r="T1395">
        <v>348</v>
      </c>
      <c r="U1395" s="50"/>
      <c r="V1395" s="50"/>
      <c r="W1395" s="50"/>
      <c r="X1395" s="123">
        <f t="shared" si="21"/>
        <v>348</v>
      </c>
      <c r="Y1395" s="1">
        <v>348</v>
      </c>
      <c r="Z1395" s="123">
        <v>1</v>
      </c>
    </row>
    <row r="1396" spans="1:26" ht="12.75">
      <c r="A1396" s="139"/>
      <c r="B1396" s="1086" t="s">
        <v>1273</v>
      </c>
      <c r="C1396" s="139">
        <v>2002</v>
      </c>
      <c r="D1396" s="139" t="s">
        <v>127</v>
      </c>
      <c r="E1396" s="139"/>
      <c r="F1396" s="140"/>
      <c r="G1396" s="139"/>
      <c r="H1396" s="139"/>
      <c r="I1396" s="139"/>
      <c r="J1396" s="139"/>
      <c r="K1396" s="136"/>
      <c r="L1396" s="138"/>
      <c r="M1396" s="139"/>
      <c r="N1396" s="1087" t="s">
        <v>436</v>
      </c>
      <c r="O1396" s="1087" t="str">
        <f>O1395</f>
        <v>LE VIGAN</v>
      </c>
      <c r="P1396" s="1087" t="s">
        <v>1272</v>
      </c>
      <c r="Q1396" s="1087" t="str">
        <f>Q1395</f>
        <v>6.4248</v>
      </c>
      <c r="R1396" s="129">
        <f>R1395</f>
        <v>42939</v>
      </c>
      <c r="S1396" s="1085" t="s">
        <v>72</v>
      </c>
      <c r="T1396"/>
      <c r="U1396">
        <v>348</v>
      </c>
      <c r="V1396" s="50"/>
      <c r="W1396" s="50"/>
      <c r="X1396" s="123">
        <f t="shared" si="21"/>
        <v>348</v>
      </c>
      <c r="Y1396" s="1">
        <v>348</v>
      </c>
      <c r="Z1396" s="123">
        <v>2</v>
      </c>
    </row>
    <row r="1397" spans="1:26" ht="12.75">
      <c r="A1397" s="139"/>
      <c r="B1397" s="1086" t="s">
        <v>1274</v>
      </c>
      <c r="C1397" s="139">
        <v>2005</v>
      </c>
      <c r="D1397" s="139" t="s">
        <v>155</v>
      </c>
      <c r="E1397" s="139"/>
      <c r="F1397" s="140"/>
      <c r="G1397" s="139"/>
      <c r="H1397" s="139"/>
      <c r="I1397" s="139"/>
      <c r="J1397" s="139"/>
      <c r="K1397" s="136"/>
      <c r="L1397" s="138"/>
      <c r="M1397" s="139"/>
      <c r="N1397" s="1087" t="s">
        <v>436</v>
      </c>
      <c r="O1397" s="1087" t="str">
        <f>O1396</f>
        <v>LE VIGAN</v>
      </c>
      <c r="P1397" s="1087" t="s">
        <v>1272</v>
      </c>
      <c r="Q1397" s="1087" t="str">
        <f>Q1395</f>
        <v>6.4248</v>
      </c>
      <c r="R1397" s="129">
        <f>R1395</f>
        <v>42939</v>
      </c>
      <c r="S1397" s="1085" t="s">
        <v>72</v>
      </c>
      <c r="T1397"/>
      <c r="U1397"/>
      <c r="V1397">
        <v>348</v>
      </c>
      <c r="W1397" s="50"/>
      <c r="X1397" s="123">
        <f t="shared" si="21"/>
        <v>348</v>
      </c>
      <c r="Y1397" s="1">
        <v>348</v>
      </c>
      <c r="Z1397" s="123">
        <v>3</v>
      </c>
    </row>
    <row r="1398" spans="1:26" ht="12.75">
      <c r="A1398" s="133"/>
      <c r="B1398" s="1092" t="s">
        <v>1275</v>
      </c>
      <c r="C1398" s="133">
        <v>2003</v>
      </c>
      <c r="D1398" s="133" t="s">
        <v>125</v>
      </c>
      <c r="E1398" s="133"/>
      <c r="F1398" s="134"/>
      <c r="G1398" s="133"/>
      <c r="H1398" s="133"/>
      <c r="I1398" s="133"/>
      <c r="J1398" s="133"/>
      <c r="K1398" s="130"/>
      <c r="L1398" s="132"/>
      <c r="M1398" s="133"/>
      <c r="N1398" s="1088" t="s">
        <v>436</v>
      </c>
      <c r="O1398" s="1088" t="str">
        <f>O1397</f>
        <v>LE VIGAN</v>
      </c>
      <c r="P1398" s="1088" t="s">
        <v>1272</v>
      </c>
      <c r="Q1398" s="1088" t="str">
        <f>Q1395</f>
        <v>6.4248</v>
      </c>
      <c r="R1398" s="129">
        <f>R1395</f>
        <v>42939</v>
      </c>
      <c r="S1398" s="1085" t="s">
        <v>72</v>
      </c>
      <c r="T1398"/>
      <c r="U1398"/>
      <c r="V1398"/>
      <c r="W1398">
        <v>348</v>
      </c>
      <c r="X1398" s="123">
        <f t="shared" si="21"/>
        <v>348</v>
      </c>
      <c r="Y1398" s="1">
        <v>348</v>
      </c>
      <c r="Z1398" s="123">
        <v>4</v>
      </c>
    </row>
    <row r="1399" spans="1:26" ht="12.75">
      <c r="A1399" s="175">
        <v>349</v>
      </c>
      <c r="B1399" s="196"/>
      <c r="C1399" s="175"/>
      <c r="D1399" s="175"/>
      <c r="E1399" s="174" t="s">
        <v>573</v>
      </c>
      <c r="F1399" s="467" t="s">
        <v>1166</v>
      </c>
      <c r="G1399" s="175">
        <v>206</v>
      </c>
      <c r="H1399" s="175" t="s">
        <v>110</v>
      </c>
      <c r="I1399" s="175" t="s">
        <v>466</v>
      </c>
      <c r="J1399" s="175" t="s">
        <v>111</v>
      </c>
      <c r="K1399" s="241" t="s">
        <v>185</v>
      </c>
      <c r="L1399" s="257">
        <v>21790</v>
      </c>
      <c r="M1399" s="175" t="s">
        <v>115</v>
      </c>
      <c r="N1399" s="576" t="s">
        <v>573</v>
      </c>
      <c r="O1399" s="576" t="str">
        <f>E1399</f>
        <v>D.F.C. SETE</v>
      </c>
      <c r="P1399" s="576" t="s">
        <v>1166</v>
      </c>
      <c r="Q1399" s="576" t="str">
        <f>F1399</f>
        <v>6.460</v>
      </c>
      <c r="R1399" s="127">
        <f>L1399</f>
        <v>21790</v>
      </c>
      <c r="S1399" s="567" t="s">
        <v>72</v>
      </c>
      <c r="T1399">
        <v>349</v>
      </c>
      <c r="U1399"/>
      <c r="V1399"/>
      <c r="W1399"/>
      <c r="X1399" s="123">
        <f t="shared" si="21"/>
        <v>349</v>
      </c>
      <c r="Y1399" s="128">
        <v>349</v>
      </c>
      <c r="Z1399" s="123">
        <v>1</v>
      </c>
    </row>
    <row r="1400" spans="1:26" ht="12.75">
      <c r="A1400" s="181"/>
      <c r="B1400" s="201"/>
      <c r="C1400" s="181"/>
      <c r="D1400" s="181"/>
      <c r="E1400" s="180"/>
      <c r="F1400" s="213"/>
      <c r="G1400" s="181"/>
      <c r="H1400" s="181"/>
      <c r="I1400" s="181"/>
      <c r="J1400" s="181"/>
      <c r="K1400" s="181"/>
      <c r="L1400" s="180"/>
      <c r="M1400" s="181"/>
      <c r="N1400" s="589" t="s">
        <v>573</v>
      </c>
      <c r="O1400" s="589" t="str">
        <f>O1399</f>
        <v>D.F.C. SETE</v>
      </c>
      <c r="P1400" s="589" t="s">
        <v>1166</v>
      </c>
      <c r="Q1400" s="589" t="str">
        <f>Q1399</f>
        <v>6.460</v>
      </c>
      <c r="R1400" s="126">
        <f>R1399</f>
        <v>21790</v>
      </c>
      <c r="S1400" s="453" t="s">
        <v>72</v>
      </c>
      <c r="T1400"/>
      <c r="U1400">
        <v>349</v>
      </c>
      <c r="V1400"/>
      <c r="W1400"/>
      <c r="X1400" s="123">
        <f t="shared" si="21"/>
        <v>349</v>
      </c>
      <c r="Y1400" s="128">
        <v>349</v>
      </c>
      <c r="Z1400" s="123">
        <v>2</v>
      </c>
    </row>
    <row r="1401" spans="1:26" ht="12.75">
      <c r="A1401" s="181"/>
      <c r="B1401" s="201"/>
      <c r="C1401" s="181"/>
      <c r="D1401" s="181"/>
      <c r="E1401" s="180"/>
      <c r="F1401" s="213"/>
      <c r="G1401" s="181"/>
      <c r="H1401" s="181"/>
      <c r="I1401" s="181"/>
      <c r="J1401" s="181"/>
      <c r="K1401" s="181"/>
      <c r="L1401" s="180"/>
      <c r="M1401" s="181"/>
      <c r="N1401" s="589" t="s">
        <v>573</v>
      </c>
      <c r="O1401" s="589" t="str">
        <f>O1400</f>
        <v>D.F.C. SETE</v>
      </c>
      <c r="P1401" s="589" t="s">
        <v>1166</v>
      </c>
      <c r="Q1401" s="589" t="str">
        <f>Q1399</f>
        <v>6.460</v>
      </c>
      <c r="R1401" s="126">
        <f>R1399</f>
        <v>21790</v>
      </c>
      <c r="S1401" s="453" t="s">
        <v>72</v>
      </c>
      <c r="T1401"/>
      <c r="U1401"/>
      <c r="V1401">
        <v>349</v>
      </c>
      <c r="W1401"/>
      <c r="X1401" s="123">
        <f t="shared" si="21"/>
        <v>349</v>
      </c>
      <c r="Y1401" s="128">
        <v>349</v>
      </c>
      <c r="Z1401" s="123">
        <v>3</v>
      </c>
    </row>
    <row r="1402" spans="1:26" ht="12.75">
      <c r="A1402" s="186"/>
      <c r="B1402" s="207"/>
      <c r="C1402" s="186"/>
      <c r="D1402" s="186"/>
      <c r="E1402" s="185"/>
      <c r="F1402" s="238"/>
      <c r="G1402" s="186"/>
      <c r="H1402" s="186"/>
      <c r="I1402" s="186"/>
      <c r="J1402" s="186"/>
      <c r="K1402" s="186"/>
      <c r="L1402" s="185"/>
      <c r="M1402" s="186"/>
      <c r="N1402" s="595" t="s">
        <v>573</v>
      </c>
      <c r="O1402" s="595" t="str">
        <f>O1401</f>
        <v>D.F.C. SETE</v>
      </c>
      <c r="P1402" s="595" t="s">
        <v>1166</v>
      </c>
      <c r="Q1402" s="595" t="str">
        <f>Q1399</f>
        <v>6.460</v>
      </c>
      <c r="R1402" s="126">
        <f>R1399</f>
        <v>21790</v>
      </c>
      <c r="S1402" s="453" t="s">
        <v>72</v>
      </c>
      <c r="T1402"/>
      <c r="U1402"/>
      <c r="V1402"/>
      <c r="W1402">
        <v>349</v>
      </c>
      <c r="X1402" s="123">
        <f t="shared" si="21"/>
        <v>349</v>
      </c>
      <c r="Y1402" s="128">
        <v>349</v>
      </c>
      <c r="Z1402" s="123">
        <v>4</v>
      </c>
    </row>
    <row r="1403" spans="1:26" ht="12.75">
      <c r="A1403" s="147">
        <v>350</v>
      </c>
      <c r="B1403" s="148" t="s">
        <v>637</v>
      </c>
      <c r="C1403" s="147">
        <v>1995</v>
      </c>
      <c r="D1403" s="147" t="s">
        <v>155</v>
      </c>
      <c r="E1403" s="144" t="s">
        <v>113</v>
      </c>
      <c r="F1403" s="143" t="s">
        <v>1167</v>
      </c>
      <c r="G1403" s="147">
        <v>222</v>
      </c>
      <c r="H1403" s="144" t="s">
        <v>110</v>
      </c>
      <c r="I1403" s="144" t="s">
        <v>122</v>
      </c>
      <c r="J1403" s="147" t="s">
        <v>111</v>
      </c>
      <c r="K1403" s="146" t="s">
        <v>636</v>
      </c>
      <c r="L1403" s="145">
        <v>39313</v>
      </c>
      <c r="M1403" s="144" t="s">
        <v>151</v>
      </c>
      <c r="N1403" s="143" t="s">
        <v>113</v>
      </c>
      <c r="O1403" s="143" t="str">
        <f>E1403</f>
        <v>SALINDRES</v>
      </c>
      <c r="P1403" s="143" t="s">
        <v>1167</v>
      </c>
      <c r="Q1403" s="143" t="str">
        <f>F1403</f>
        <v>6.4801</v>
      </c>
      <c r="R1403" s="142">
        <f>L1403</f>
        <v>39313</v>
      </c>
      <c r="S1403" s="567" t="s">
        <v>72</v>
      </c>
      <c r="T1403" s="50">
        <v>350</v>
      </c>
      <c r="U1403"/>
      <c r="V1403"/>
      <c r="W1403"/>
      <c r="X1403" s="123">
        <f t="shared" si="21"/>
        <v>350</v>
      </c>
      <c r="Y1403" s="123">
        <v>350</v>
      </c>
      <c r="Z1403" s="123">
        <v>1</v>
      </c>
    </row>
    <row r="1404" spans="1:26" ht="12.75">
      <c r="A1404" s="139"/>
      <c r="B1404" s="141" t="s">
        <v>635</v>
      </c>
      <c r="C1404" s="139">
        <v>1995</v>
      </c>
      <c r="D1404" s="139" t="s">
        <v>155</v>
      </c>
      <c r="E1404" s="137"/>
      <c r="F1404" s="140"/>
      <c r="G1404" s="139"/>
      <c r="H1404" s="137"/>
      <c r="I1404" s="137"/>
      <c r="J1404" s="139"/>
      <c r="K1404" s="136"/>
      <c r="L1404" s="138"/>
      <c r="M1404" s="137"/>
      <c r="N1404" s="136" t="s">
        <v>113</v>
      </c>
      <c r="O1404" s="136" t="str">
        <f>O1403</f>
        <v>SALINDRES</v>
      </c>
      <c r="P1404" s="136" t="s">
        <v>1167</v>
      </c>
      <c r="Q1404" s="136" t="str">
        <f>Q1403</f>
        <v>6.4801</v>
      </c>
      <c r="R1404" s="129">
        <f>R1403</f>
        <v>39313</v>
      </c>
      <c r="S1404" s="453" t="s">
        <v>72</v>
      </c>
      <c r="T1404" s="50"/>
      <c r="U1404" s="50">
        <v>350</v>
      </c>
      <c r="V1404"/>
      <c r="W1404"/>
      <c r="X1404" s="123">
        <f t="shared" si="21"/>
        <v>350</v>
      </c>
      <c r="Y1404" s="123">
        <v>350</v>
      </c>
      <c r="Z1404" s="123">
        <v>2</v>
      </c>
    </row>
    <row r="1405" spans="1:26" ht="12.75">
      <c r="A1405" s="139"/>
      <c r="B1405" s="141" t="s">
        <v>634</v>
      </c>
      <c r="C1405" s="139">
        <v>1996</v>
      </c>
      <c r="D1405" s="139" t="s">
        <v>130</v>
      </c>
      <c r="E1405" s="137"/>
      <c r="F1405" s="140"/>
      <c r="G1405" s="139"/>
      <c r="H1405" s="137"/>
      <c r="I1405" s="137"/>
      <c r="J1405" s="139"/>
      <c r="K1405" s="136"/>
      <c r="L1405" s="138"/>
      <c r="M1405" s="137"/>
      <c r="N1405" s="136" t="s">
        <v>113</v>
      </c>
      <c r="O1405" s="136" t="str">
        <f>O1404</f>
        <v>SALINDRES</v>
      </c>
      <c r="P1405" s="136" t="s">
        <v>1167</v>
      </c>
      <c r="Q1405" s="136" t="str">
        <f>Q1403</f>
        <v>6.4801</v>
      </c>
      <c r="R1405" s="129">
        <f>R1403</f>
        <v>39313</v>
      </c>
      <c r="S1405" s="453" t="s">
        <v>72</v>
      </c>
      <c r="T1405" s="50"/>
      <c r="U1405" s="50"/>
      <c r="V1405" s="50">
        <v>350</v>
      </c>
      <c r="W1405"/>
      <c r="X1405" s="123">
        <f t="shared" si="21"/>
        <v>350</v>
      </c>
      <c r="Y1405" s="123">
        <v>350</v>
      </c>
      <c r="Z1405" s="123">
        <v>3</v>
      </c>
    </row>
    <row r="1406" spans="1:26" ht="12.75">
      <c r="A1406" s="133"/>
      <c r="B1406" s="135" t="s">
        <v>625</v>
      </c>
      <c r="C1406" s="133">
        <v>1969</v>
      </c>
      <c r="D1406" s="133" t="s">
        <v>421</v>
      </c>
      <c r="E1406" s="131"/>
      <c r="F1406" s="134"/>
      <c r="G1406" s="133"/>
      <c r="H1406" s="131"/>
      <c r="I1406" s="131"/>
      <c r="J1406" s="133"/>
      <c r="K1406" s="130"/>
      <c r="L1406" s="132"/>
      <c r="M1406" s="131"/>
      <c r="N1406" s="130" t="s">
        <v>113</v>
      </c>
      <c r="O1406" s="130" t="str">
        <f>O1405</f>
        <v>SALINDRES</v>
      </c>
      <c r="P1406" s="130" t="s">
        <v>1167</v>
      </c>
      <c r="Q1406" s="130" t="str">
        <f>Q1403</f>
        <v>6.4801</v>
      </c>
      <c r="R1406" s="129">
        <f>R1403</f>
        <v>39313</v>
      </c>
      <c r="S1406" s="453" t="s">
        <v>72</v>
      </c>
      <c r="T1406" s="50"/>
      <c r="U1406" s="50"/>
      <c r="V1406" s="50"/>
      <c r="W1406" s="50">
        <v>350</v>
      </c>
      <c r="X1406" s="123">
        <f t="shared" si="21"/>
        <v>350</v>
      </c>
      <c r="Y1406" s="123">
        <v>350</v>
      </c>
      <c r="Z1406" s="123">
        <v>4</v>
      </c>
    </row>
    <row r="1407" spans="1:26" s="31" customFormat="1" ht="12.75">
      <c r="A1407" s="853">
        <v>351</v>
      </c>
      <c r="B1407" s="868" t="s">
        <v>605</v>
      </c>
      <c r="C1407" s="853">
        <v>1996</v>
      </c>
      <c r="D1407" s="886" t="s">
        <v>130</v>
      </c>
      <c r="E1407" s="887" t="s">
        <v>128</v>
      </c>
      <c r="F1407" s="896" t="s">
        <v>1168</v>
      </c>
      <c r="G1407" s="853">
        <v>215</v>
      </c>
      <c r="H1407" s="887" t="s">
        <v>110</v>
      </c>
      <c r="I1407" s="887" t="s">
        <v>122</v>
      </c>
      <c r="J1407" s="853" t="s">
        <v>111</v>
      </c>
      <c r="K1407" s="920" t="s">
        <v>633</v>
      </c>
      <c r="L1407" s="936">
        <v>39313</v>
      </c>
      <c r="M1407" s="887" t="s">
        <v>151</v>
      </c>
      <c r="N1407" s="896" t="s">
        <v>128</v>
      </c>
      <c r="O1407" s="896" t="str">
        <f>E1407</f>
        <v>QUILLAN</v>
      </c>
      <c r="P1407" s="896" t="s">
        <v>1168</v>
      </c>
      <c r="Q1407" s="896" t="str">
        <f>F1407</f>
        <v>6.5021</v>
      </c>
      <c r="R1407" s="142">
        <f>L1407</f>
        <v>39313</v>
      </c>
      <c r="S1407" s="567" t="s">
        <v>72</v>
      </c>
      <c r="T1407">
        <v>351</v>
      </c>
      <c r="U1407" s="50"/>
      <c r="V1407" s="50"/>
      <c r="W1407" s="50"/>
      <c r="X1407" s="123">
        <f t="shared" si="21"/>
        <v>351</v>
      </c>
      <c r="Y1407" s="31">
        <v>351</v>
      </c>
      <c r="Z1407" s="123">
        <v>1</v>
      </c>
    </row>
    <row r="1408" spans="1:26" s="31" customFormat="1" ht="12.75">
      <c r="A1408" s="856"/>
      <c r="B1408" s="871" t="s">
        <v>632</v>
      </c>
      <c r="C1408" s="856">
        <v>1994</v>
      </c>
      <c r="D1408" s="856" t="s">
        <v>129</v>
      </c>
      <c r="E1408" s="888"/>
      <c r="F1408" s="902"/>
      <c r="G1408" s="856"/>
      <c r="H1408" s="888"/>
      <c r="I1408" s="888"/>
      <c r="J1408" s="856"/>
      <c r="K1408" s="923"/>
      <c r="L1408" s="939"/>
      <c r="M1408" s="888"/>
      <c r="N1408" s="923" t="s">
        <v>128</v>
      </c>
      <c r="O1408" s="923" t="str">
        <f>O1407</f>
        <v>QUILLAN</v>
      </c>
      <c r="P1408" s="923" t="s">
        <v>1168</v>
      </c>
      <c r="Q1408" s="923" t="str">
        <f>Q1407</f>
        <v>6.5021</v>
      </c>
      <c r="R1408" s="129">
        <f>R1407</f>
        <v>39313</v>
      </c>
      <c r="S1408" s="453" t="s">
        <v>72</v>
      </c>
      <c r="T1408"/>
      <c r="U1408">
        <v>351</v>
      </c>
      <c r="V1408" s="50"/>
      <c r="W1408" s="50"/>
      <c r="X1408" s="123">
        <f t="shared" si="21"/>
        <v>351</v>
      </c>
      <c r="Y1408" s="31">
        <v>351</v>
      </c>
      <c r="Z1408" s="123">
        <v>2</v>
      </c>
    </row>
    <row r="1409" spans="1:26" s="31" customFormat="1" ht="12.75">
      <c r="A1409" s="856"/>
      <c r="B1409" s="871" t="s">
        <v>631</v>
      </c>
      <c r="C1409" s="856">
        <v>1994</v>
      </c>
      <c r="D1409" s="856" t="s">
        <v>129</v>
      </c>
      <c r="E1409" s="888"/>
      <c r="F1409" s="902"/>
      <c r="G1409" s="856"/>
      <c r="H1409" s="888"/>
      <c r="I1409" s="888"/>
      <c r="J1409" s="856"/>
      <c r="K1409" s="923"/>
      <c r="L1409" s="939"/>
      <c r="M1409" s="888"/>
      <c r="N1409" s="923" t="s">
        <v>128</v>
      </c>
      <c r="O1409" s="923" t="str">
        <f>O1408</f>
        <v>QUILLAN</v>
      </c>
      <c r="P1409" s="923" t="s">
        <v>1168</v>
      </c>
      <c r="Q1409" s="923" t="str">
        <f>Q1407</f>
        <v>6.5021</v>
      </c>
      <c r="R1409" s="129">
        <f>R1407</f>
        <v>39313</v>
      </c>
      <c r="S1409" s="453" t="s">
        <v>72</v>
      </c>
      <c r="T1409"/>
      <c r="U1409"/>
      <c r="V1409">
        <v>351</v>
      </c>
      <c r="W1409" s="50"/>
      <c r="X1409" s="123">
        <f t="shared" si="21"/>
        <v>351</v>
      </c>
      <c r="Y1409" s="31">
        <v>351</v>
      </c>
      <c r="Z1409" s="123">
        <v>3</v>
      </c>
    </row>
    <row r="1410" spans="1:26" s="31" customFormat="1" ht="12.75">
      <c r="A1410" s="859"/>
      <c r="B1410" s="874" t="s">
        <v>630</v>
      </c>
      <c r="C1410" s="859">
        <v>1994</v>
      </c>
      <c r="D1410" s="859" t="s">
        <v>129</v>
      </c>
      <c r="E1410" s="889"/>
      <c r="F1410" s="909"/>
      <c r="G1410" s="859"/>
      <c r="H1410" s="889"/>
      <c r="I1410" s="889"/>
      <c r="J1410" s="859"/>
      <c r="K1410" s="926"/>
      <c r="L1410" s="942"/>
      <c r="M1410" s="889"/>
      <c r="N1410" s="926" t="s">
        <v>128</v>
      </c>
      <c r="O1410" s="926" t="str">
        <f>O1409</f>
        <v>QUILLAN</v>
      </c>
      <c r="P1410" s="926" t="s">
        <v>1168</v>
      </c>
      <c r="Q1410" s="926" t="str">
        <f>Q1407</f>
        <v>6.5021</v>
      </c>
      <c r="R1410" s="129">
        <f>R1407</f>
        <v>39313</v>
      </c>
      <c r="S1410" s="453" t="s">
        <v>72</v>
      </c>
      <c r="T1410"/>
      <c r="U1410"/>
      <c r="V1410"/>
      <c r="W1410">
        <v>351</v>
      </c>
      <c r="X1410" s="123">
        <f t="shared" si="21"/>
        <v>351</v>
      </c>
      <c r="Y1410" s="31">
        <v>351</v>
      </c>
      <c r="Z1410" s="123">
        <v>4</v>
      </c>
    </row>
    <row r="1411" spans="1:26" ht="12.75">
      <c r="A1411" s="304">
        <v>352</v>
      </c>
      <c r="B1411" s="305" t="s">
        <v>467</v>
      </c>
      <c r="C1411" s="304">
        <v>1991</v>
      </c>
      <c r="D1411" s="304" t="s">
        <v>123</v>
      </c>
      <c r="E1411" s="304" t="s">
        <v>122</v>
      </c>
      <c r="F1411" s="306" t="s">
        <v>1169</v>
      </c>
      <c r="G1411" s="304">
        <v>210</v>
      </c>
      <c r="H1411" s="304" t="s">
        <v>110</v>
      </c>
      <c r="I1411" s="304" t="s">
        <v>148</v>
      </c>
      <c r="J1411" s="304" t="s">
        <v>111</v>
      </c>
      <c r="K1411" s="307" t="s">
        <v>100</v>
      </c>
      <c r="L1411" s="308">
        <v>39684</v>
      </c>
      <c r="M1411" s="304" t="s">
        <v>151</v>
      </c>
      <c r="N1411" s="306" t="s">
        <v>122</v>
      </c>
      <c r="O1411" s="306" t="str">
        <f>E1411</f>
        <v>BEDARIEUX</v>
      </c>
      <c r="P1411" s="306" t="s">
        <v>1169</v>
      </c>
      <c r="Q1411" s="306" t="str">
        <f>F1411</f>
        <v>6.5163</v>
      </c>
      <c r="R1411" s="277">
        <v>39684</v>
      </c>
      <c r="S1411" s="567" t="s">
        <v>72</v>
      </c>
      <c r="T1411">
        <v>352</v>
      </c>
      <c r="U1411"/>
      <c r="V1411"/>
      <c r="W1411"/>
      <c r="X1411" s="123">
        <f t="shared" si="21"/>
        <v>352</v>
      </c>
      <c r="Y1411" s="50">
        <v>352</v>
      </c>
      <c r="Z1411" s="123">
        <v>1</v>
      </c>
    </row>
    <row r="1412" spans="1:26" ht="12.75">
      <c r="A1412" s="309"/>
      <c r="B1412" s="310" t="s">
        <v>734</v>
      </c>
      <c r="C1412" s="309">
        <v>2000</v>
      </c>
      <c r="D1412" s="309" t="s">
        <v>317</v>
      </c>
      <c r="E1412" s="309"/>
      <c r="F1412" s="311"/>
      <c r="G1412" s="309"/>
      <c r="H1412" s="309"/>
      <c r="I1412" s="309"/>
      <c r="J1412" s="309"/>
      <c r="K1412" s="312"/>
      <c r="L1412" s="313"/>
      <c r="M1412" s="309"/>
      <c r="N1412" s="312" t="s">
        <v>122</v>
      </c>
      <c r="O1412" s="312" t="str">
        <f>O1411</f>
        <v>BEDARIEUX</v>
      </c>
      <c r="P1412" s="312" t="s">
        <v>1169</v>
      </c>
      <c r="Q1412" s="312" t="str">
        <f>Q1411</f>
        <v>6.5163</v>
      </c>
      <c r="R1412" s="283">
        <v>39684</v>
      </c>
      <c r="S1412" s="453" t="s">
        <v>72</v>
      </c>
      <c r="T1412"/>
      <c r="U1412">
        <v>352</v>
      </c>
      <c r="V1412"/>
      <c r="W1412"/>
      <c r="X1412" s="123">
        <f t="shared" si="21"/>
        <v>352</v>
      </c>
      <c r="Y1412" s="50">
        <v>352</v>
      </c>
      <c r="Z1412" s="123">
        <v>2</v>
      </c>
    </row>
    <row r="1413" spans="1:26" ht="12.75">
      <c r="A1413" s="309"/>
      <c r="B1413" s="310" t="s">
        <v>621</v>
      </c>
      <c r="C1413" s="309">
        <v>1992</v>
      </c>
      <c r="D1413" s="309" t="s">
        <v>121</v>
      </c>
      <c r="E1413" s="309"/>
      <c r="F1413" s="311"/>
      <c r="G1413" s="309"/>
      <c r="H1413" s="309"/>
      <c r="I1413" s="309"/>
      <c r="J1413" s="309"/>
      <c r="K1413" s="312"/>
      <c r="L1413" s="313"/>
      <c r="M1413" s="309"/>
      <c r="N1413" s="312" t="s">
        <v>122</v>
      </c>
      <c r="O1413" s="312" t="str">
        <f>O1412</f>
        <v>BEDARIEUX</v>
      </c>
      <c r="P1413" s="312" t="s">
        <v>1169</v>
      </c>
      <c r="Q1413" s="312" t="str">
        <f>Q1411</f>
        <v>6.5163</v>
      </c>
      <c r="R1413" s="283">
        <v>39684</v>
      </c>
      <c r="S1413" s="453" t="s">
        <v>72</v>
      </c>
      <c r="T1413"/>
      <c r="U1413"/>
      <c r="V1413">
        <v>352</v>
      </c>
      <c r="W1413"/>
      <c r="X1413" s="123">
        <f t="shared" si="21"/>
        <v>352</v>
      </c>
      <c r="Y1413" s="50">
        <v>352</v>
      </c>
      <c r="Z1413" s="123">
        <v>3</v>
      </c>
    </row>
    <row r="1414" spans="1:26" ht="12.75">
      <c r="A1414" s="314"/>
      <c r="B1414" s="315" t="s">
        <v>732</v>
      </c>
      <c r="C1414" s="314">
        <v>1997</v>
      </c>
      <c r="D1414" s="314" t="s">
        <v>130</v>
      </c>
      <c r="E1414" s="314"/>
      <c r="F1414" s="316"/>
      <c r="G1414" s="314"/>
      <c r="H1414" s="314"/>
      <c r="I1414" s="314"/>
      <c r="J1414" s="314"/>
      <c r="K1414" s="317"/>
      <c r="L1414" s="318"/>
      <c r="M1414" s="314"/>
      <c r="N1414" s="317" t="s">
        <v>122</v>
      </c>
      <c r="O1414" s="317" t="str">
        <f>O1413</f>
        <v>BEDARIEUX</v>
      </c>
      <c r="P1414" s="317" t="s">
        <v>1169</v>
      </c>
      <c r="Q1414" s="317" t="str">
        <f>Q1411</f>
        <v>6.5163</v>
      </c>
      <c r="R1414" s="283">
        <v>39684</v>
      </c>
      <c r="S1414" s="453" t="s">
        <v>72</v>
      </c>
      <c r="T1414"/>
      <c r="U1414"/>
      <c r="V1414"/>
      <c r="W1414">
        <v>352</v>
      </c>
      <c r="X1414" s="123">
        <f t="shared" si="21"/>
        <v>352</v>
      </c>
      <c r="Y1414" s="50">
        <v>352</v>
      </c>
      <c r="Z1414" s="123">
        <v>4</v>
      </c>
    </row>
    <row r="1415" spans="1:26" ht="12.75">
      <c r="A1415" s="861">
        <v>353</v>
      </c>
      <c r="B1415" s="877" t="s">
        <v>783</v>
      </c>
      <c r="C1415" s="861">
        <v>1996</v>
      </c>
      <c r="D1415" s="861" t="s">
        <v>129</v>
      </c>
      <c r="E1415" s="861" t="s">
        <v>120</v>
      </c>
      <c r="F1415" s="911" t="s">
        <v>1170</v>
      </c>
      <c r="G1415" s="861">
        <v>202</v>
      </c>
      <c r="H1415" s="861" t="s">
        <v>110</v>
      </c>
      <c r="I1415" s="861" t="s">
        <v>436</v>
      </c>
      <c r="J1415" s="861" t="s">
        <v>111</v>
      </c>
      <c r="K1415" s="928" t="s">
        <v>448</v>
      </c>
      <c r="L1415" s="560">
        <v>40048</v>
      </c>
      <c r="M1415" s="861" t="s">
        <v>151</v>
      </c>
      <c r="N1415" s="911" t="s">
        <v>120</v>
      </c>
      <c r="O1415" s="911" t="str">
        <f>E1415</f>
        <v>MONTREAL</v>
      </c>
      <c r="P1415" s="911" t="s">
        <v>1170</v>
      </c>
      <c r="Q1415" s="911" t="str">
        <f>F1415</f>
        <v>6.5401</v>
      </c>
      <c r="R1415" s="452">
        <v>40048</v>
      </c>
      <c r="S1415" s="567" t="s">
        <v>72</v>
      </c>
      <c r="T1415" s="50">
        <v>353</v>
      </c>
      <c r="U1415"/>
      <c r="V1415"/>
      <c r="W1415"/>
      <c r="X1415" s="123">
        <f t="shared" si="21"/>
        <v>353</v>
      </c>
      <c r="Y1415" s="1">
        <v>353</v>
      </c>
      <c r="Z1415" s="123">
        <v>1</v>
      </c>
    </row>
    <row r="1416" spans="1:26" ht="12.75">
      <c r="A1416" s="863"/>
      <c r="B1416" s="879" t="s">
        <v>55</v>
      </c>
      <c r="C1416" s="863">
        <v>1996</v>
      </c>
      <c r="D1416" s="863" t="s">
        <v>129</v>
      </c>
      <c r="E1416" s="863"/>
      <c r="F1416" s="913"/>
      <c r="G1416" s="863"/>
      <c r="H1416" s="863"/>
      <c r="I1416" s="863"/>
      <c r="J1416" s="863"/>
      <c r="K1416" s="930"/>
      <c r="L1416" s="945"/>
      <c r="M1416" s="863"/>
      <c r="N1416" s="930" t="s">
        <v>120</v>
      </c>
      <c r="O1416" s="930" t="str">
        <f>O1415</f>
        <v>MONTREAL</v>
      </c>
      <c r="P1416" s="930" t="s">
        <v>1170</v>
      </c>
      <c r="Q1416" s="930" t="str">
        <f>Q1415</f>
        <v>6.5401</v>
      </c>
      <c r="R1416" s="459">
        <v>40048</v>
      </c>
      <c r="S1416" s="453" t="s">
        <v>72</v>
      </c>
      <c r="T1416" s="50"/>
      <c r="U1416" s="50">
        <v>353</v>
      </c>
      <c r="V1416"/>
      <c r="W1416"/>
      <c r="X1416" s="123">
        <f t="shared" si="21"/>
        <v>353</v>
      </c>
      <c r="Y1416" s="1">
        <v>353</v>
      </c>
      <c r="Z1416" s="123">
        <v>2</v>
      </c>
    </row>
    <row r="1417" spans="1:26" ht="12.75">
      <c r="A1417" s="863"/>
      <c r="B1417" s="879" t="s">
        <v>52</v>
      </c>
      <c r="C1417" s="863">
        <v>1961</v>
      </c>
      <c r="D1417" s="863" t="s">
        <v>767</v>
      </c>
      <c r="E1417" s="863"/>
      <c r="F1417" s="913"/>
      <c r="G1417" s="863"/>
      <c r="H1417" s="863"/>
      <c r="I1417" s="863"/>
      <c r="J1417" s="863"/>
      <c r="K1417" s="930"/>
      <c r="L1417" s="945"/>
      <c r="M1417" s="863"/>
      <c r="N1417" s="930" t="s">
        <v>120</v>
      </c>
      <c r="O1417" s="930" t="str">
        <f>O1416</f>
        <v>MONTREAL</v>
      </c>
      <c r="P1417" s="930" t="s">
        <v>1170</v>
      </c>
      <c r="Q1417" s="930" t="str">
        <f>Q1415</f>
        <v>6.5401</v>
      </c>
      <c r="R1417" s="459">
        <v>40048</v>
      </c>
      <c r="S1417" s="453" t="s">
        <v>72</v>
      </c>
      <c r="T1417" s="50"/>
      <c r="U1417" s="50"/>
      <c r="V1417" s="50">
        <v>353</v>
      </c>
      <c r="W1417"/>
      <c r="X1417" s="123">
        <f t="shared" si="21"/>
        <v>353</v>
      </c>
      <c r="Y1417" s="1">
        <v>353</v>
      </c>
      <c r="Z1417" s="123">
        <v>3</v>
      </c>
    </row>
    <row r="1418" spans="1:26" ht="12.75">
      <c r="A1418" s="865"/>
      <c r="B1418" s="881" t="s">
        <v>778</v>
      </c>
      <c r="C1418" s="865">
        <v>1983</v>
      </c>
      <c r="D1418" s="865" t="s">
        <v>777</v>
      </c>
      <c r="E1418" s="865"/>
      <c r="F1418" s="916"/>
      <c r="G1418" s="865"/>
      <c r="H1418" s="865"/>
      <c r="I1418" s="865"/>
      <c r="J1418" s="865"/>
      <c r="K1418" s="932"/>
      <c r="L1418" s="947"/>
      <c r="M1418" s="865"/>
      <c r="N1418" s="932" t="s">
        <v>120</v>
      </c>
      <c r="O1418" s="932" t="str">
        <f>O1417</f>
        <v>MONTREAL</v>
      </c>
      <c r="P1418" s="932" t="s">
        <v>1170</v>
      </c>
      <c r="Q1418" s="932" t="str">
        <f>Q1415</f>
        <v>6.5401</v>
      </c>
      <c r="R1418" s="459">
        <v>40048</v>
      </c>
      <c r="S1418" s="453" t="s">
        <v>72</v>
      </c>
      <c r="T1418" s="50"/>
      <c r="U1418" s="50"/>
      <c r="V1418" s="50"/>
      <c r="W1418" s="50">
        <v>353</v>
      </c>
      <c r="X1418" s="123">
        <f t="shared" si="21"/>
        <v>353</v>
      </c>
      <c r="Y1418" s="1">
        <v>353</v>
      </c>
      <c r="Z1418" s="123">
        <v>4</v>
      </c>
    </row>
    <row r="1419" spans="1:26" ht="12.75">
      <c r="A1419" s="326">
        <v>354</v>
      </c>
      <c r="B1419" s="343" t="s">
        <v>306</v>
      </c>
      <c r="C1419" s="326">
        <v>1982</v>
      </c>
      <c r="D1419" s="326" t="s">
        <v>127</v>
      </c>
      <c r="E1419" s="326" t="s">
        <v>128</v>
      </c>
      <c r="F1419" s="388" t="s">
        <v>1171</v>
      </c>
      <c r="G1419" s="326">
        <v>187</v>
      </c>
      <c r="H1419" s="326" t="s">
        <v>110</v>
      </c>
      <c r="I1419" s="326" t="s">
        <v>133</v>
      </c>
      <c r="J1419" s="326" t="s">
        <v>111</v>
      </c>
      <c r="K1419" s="399" t="s">
        <v>300</v>
      </c>
      <c r="L1419" s="424">
        <v>35665</v>
      </c>
      <c r="M1419" s="564" t="s">
        <v>126</v>
      </c>
      <c r="N1419" s="605" t="s">
        <v>128</v>
      </c>
      <c r="O1419" s="605" t="str">
        <f>E1419</f>
        <v>QUILLAN</v>
      </c>
      <c r="P1419" s="605" t="s">
        <v>1171</v>
      </c>
      <c r="Q1419" s="605" t="str">
        <f>F1419</f>
        <v>6.5590</v>
      </c>
      <c r="R1419" s="127">
        <f>L1419</f>
        <v>35665</v>
      </c>
      <c r="S1419" s="567" t="s">
        <v>72</v>
      </c>
      <c r="T1419">
        <v>354</v>
      </c>
      <c r="U1419" s="50"/>
      <c r="V1419" s="50"/>
      <c r="W1419" s="50"/>
      <c r="X1419" s="123">
        <f t="shared" si="21"/>
        <v>354</v>
      </c>
      <c r="Y1419" s="1">
        <v>354</v>
      </c>
      <c r="Z1419" s="123">
        <v>1</v>
      </c>
    </row>
    <row r="1420" spans="1:26" ht="12.75">
      <c r="A1420" s="331"/>
      <c r="B1420" s="350" t="s">
        <v>221</v>
      </c>
      <c r="C1420" s="331">
        <v>1984</v>
      </c>
      <c r="D1420" s="331" t="s">
        <v>129</v>
      </c>
      <c r="E1420" s="331"/>
      <c r="F1420" s="331"/>
      <c r="G1420" s="331"/>
      <c r="H1420" s="331"/>
      <c r="I1420" s="331"/>
      <c r="J1420" s="331"/>
      <c r="K1420" s="331"/>
      <c r="L1420" s="379"/>
      <c r="M1420" s="565"/>
      <c r="N1420" s="603" t="s">
        <v>128</v>
      </c>
      <c r="O1420" s="603" t="str">
        <f>O1419</f>
        <v>QUILLAN</v>
      </c>
      <c r="P1420" s="603" t="s">
        <v>1171</v>
      </c>
      <c r="Q1420" s="603" t="str">
        <f>Q1419</f>
        <v>6.5590</v>
      </c>
      <c r="R1420" s="126">
        <f>R1419</f>
        <v>35665</v>
      </c>
      <c r="S1420" s="453" t="s">
        <v>72</v>
      </c>
      <c r="T1420"/>
      <c r="U1420">
        <v>354</v>
      </c>
      <c r="V1420" s="50"/>
      <c r="W1420" s="50"/>
      <c r="X1420" s="123">
        <f t="shared" si="21"/>
        <v>354</v>
      </c>
      <c r="Y1420" s="1">
        <v>354</v>
      </c>
      <c r="Z1420" s="123">
        <v>2</v>
      </c>
    </row>
    <row r="1421" spans="1:26" ht="12.75">
      <c r="A1421" s="331"/>
      <c r="B1421" s="350" t="s">
        <v>293</v>
      </c>
      <c r="C1421" s="331">
        <v>1986</v>
      </c>
      <c r="D1421" s="331" t="s">
        <v>130</v>
      </c>
      <c r="E1421" s="331"/>
      <c r="F1421" s="331"/>
      <c r="G1421" s="331"/>
      <c r="H1421" s="331"/>
      <c r="I1421" s="331"/>
      <c r="J1421" s="331"/>
      <c r="K1421" s="331"/>
      <c r="L1421" s="379"/>
      <c r="M1421" s="565"/>
      <c r="N1421" s="603" t="s">
        <v>128</v>
      </c>
      <c r="O1421" s="603" t="str">
        <f>O1420</f>
        <v>QUILLAN</v>
      </c>
      <c r="P1421" s="603" t="s">
        <v>1171</v>
      </c>
      <c r="Q1421" s="603" t="str">
        <f>Q1419</f>
        <v>6.5590</v>
      </c>
      <c r="R1421" s="126">
        <f>R1419</f>
        <v>35665</v>
      </c>
      <c r="S1421" s="453" t="s">
        <v>72</v>
      </c>
      <c r="T1421"/>
      <c r="U1421"/>
      <c r="V1421">
        <v>354</v>
      </c>
      <c r="W1421" s="50"/>
      <c r="X1421" s="123">
        <f t="shared" si="21"/>
        <v>354</v>
      </c>
      <c r="Y1421" s="1">
        <v>354</v>
      </c>
      <c r="Z1421" s="123">
        <v>3</v>
      </c>
    </row>
    <row r="1422" spans="1:26" ht="12.75">
      <c r="A1422" s="336"/>
      <c r="B1422" s="357" t="s">
        <v>218</v>
      </c>
      <c r="C1422" s="336">
        <v>1988</v>
      </c>
      <c r="D1422" s="336" t="s">
        <v>307</v>
      </c>
      <c r="E1422" s="336"/>
      <c r="F1422" s="336"/>
      <c r="G1422" s="336"/>
      <c r="H1422" s="336"/>
      <c r="I1422" s="336"/>
      <c r="J1422" s="336"/>
      <c r="K1422" s="336"/>
      <c r="L1422" s="380"/>
      <c r="M1422" s="566"/>
      <c r="N1422" s="599" t="s">
        <v>128</v>
      </c>
      <c r="O1422" s="599" t="str">
        <f>O1421</f>
        <v>QUILLAN</v>
      </c>
      <c r="P1422" s="599" t="s">
        <v>1171</v>
      </c>
      <c r="Q1422" s="599" t="str">
        <f>Q1419</f>
        <v>6.5590</v>
      </c>
      <c r="R1422" s="126">
        <f>R1419</f>
        <v>35665</v>
      </c>
      <c r="S1422" s="453" t="s">
        <v>72</v>
      </c>
      <c r="T1422"/>
      <c r="U1422"/>
      <c r="V1422"/>
      <c r="W1422">
        <v>354</v>
      </c>
      <c r="X1422" s="123">
        <f t="shared" si="21"/>
        <v>354</v>
      </c>
      <c r="Y1422" s="1">
        <v>354</v>
      </c>
      <c r="Z1422" s="123">
        <v>4</v>
      </c>
    </row>
    <row r="1423" spans="1:26" ht="12.75">
      <c r="A1423" s="168">
        <v>355</v>
      </c>
      <c r="B1423" s="190" t="s">
        <v>576</v>
      </c>
      <c r="C1423" s="168">
        <v>1952</v>
      </c>
      <c r="D1423" s="168" t="s">
        <v>121</v>
      </c>
      <c r="E1423" s="173" t="s">
        <v>124</v>
      </c>
      <c r="F1423" s="226" t="s">
        <v>1172</v>
      </c>
      <c r="G1423" s="173"/>
      <c r="H1423" s="173" t="s">
        <v>342</v>
      </c>
      <c r="I1423" s="173" t="s">
        <v>113</v>
      </c>
      <c r="J1423" s="173" t="s">
        <v>111</v>
      </c>
      <c r="K1423" s="244" t="s">
        <v>154</v>
      </c>
      <c r="L1423" s="417">
        <v>25030</v>
      </c>
      <c r="M1423" s="266" t="s">
        <v>137</v>
      </c>
      <c r="N1423" s="570" t="s">
        <v>124</v>
      </c>
      <c r="O1423" s="570" t="str">
        <f>E1423</f>
        <v>BAGNOLS</v>
      </c>
      <c r="P1423" s="570" t="s">
        <v>1172</v>
      </c>
      <c r="Q1423" s="570" t="str">
        <f>F1423</f>
        <v>6.563</v>
      </c>
      <c r="R1423" s="127">
        <f>L1423</f>
        <v>25030</v>
      </c>
      <c r="S1423" s="567" t="s">
        <v>72</v>
      </c>
      <c r="T1423">
        <v>355</v>
      </c>
      <c r="U1423"/>
      <c r="V1423"/>
      <c r="W1423"/>
      <c r="X1423" s="123">
        <f t="shared" si="21"/>
        <v>355</v>
      </c>
      <c r="Y1423" s="123">
        <v>355</v>
      </c>
      <c r="Z1423" s="123">
        <v>1</v>
      </c>
    </row>
    <row r="1424" spans="1:26" ht="12.75">
      <c r="A1424" s="170"/>
      <c r="B1424" s="192" t="s">
        <v>577</v>
      </c>
      <c r="C1424" s="170">
        <v>1956</v>
      </c>
      <c r="D1424" s="170" t="s">
        <v>155</v>
      </c>
      <c r="E1424" s="179"/>
      <c r="F1424" s="232"/>
      <c r="G1424" s="179"/>
      <c r="H1424" s="179"/>
      <c r="I1424" s="179"/>
      <c r="J1424" s="179"/>
      <c r="K1424" s="237"/>
      <c r="L1424" s="419"/>
      <c r="M1424" s="267"/>
      <c r="N1424" s="571" t="s">
        <v>124</v>
      </c>
      <c r="O1424" s="571" t="str">
        <f>O1423</f>
        <v>BAGNOLS</v>
      </c>
      <c r="P1424" s="571" t="s">
        <v>1172</v>
      </c>
      <c r="Q1424" s="571" t="str">
        <f>Q1423</f>
        <v>6.563</v>
      </c>
      <c r="R1424" s="126">
        <f>R1423</f>
        <v>25030</v>
      </c>
      <c r="S1424" s="453" t="s">
        <v>72</v>
      </c>
      <c r="T1424"/>
      <c r="U1424">
        <v>355</v>
      </c>
      <c r="V1424"/>
      <c r="W1424"/>
      <c r="X1424" s="123">
        <f t="shared" si="21"/>
        <v>355</v>
      </c>
      <c r="Y1424" s="123">
        <v>355</v>
      </c>
      <c r="Z1424" s="123">
        <v>2</v>
      </c>
    </row>
    <row r="1425" spans="1:26" ht="12.75">
      <c r="A1425" s="170"/>
      <c r="B1425" s="192" t="s">
        <v>578</v>
      </c>
      <c r="C1425" s="170">
        <v>1952</v>
      </c>
      <c r="D1425" s="170" t="s">
        <v>121</v>
      </c>
      <c r="E1425" s="179"/>
      <c r="F1425" s="232"/>
      <c r="G1425" s="179"/>
      <c r="H1425" s="179"/>
      <c r="I1425" s="179"/>
      <c r="J1425" s="179"/>
      <c r="K1425" s="237"/>
      <c r="L1425" s="419"/>
      <c r="M1425" s="267"/>
      <c r="N1425" s="571" t="s">
        <v>124</v>
      </c>
      <c r="O1425" s="571" t="str">
        <f>O1424</f>
        <v>BAGNOLS</v>
      </c>
      <c r="P1425" s="571" t="s">
        <v>1172</v>
      </c>
      <c r="Q1425" s="571" t="str">
        <f>Q1423</f>
        <v>6.563</v>
      </c>
      <c r="R1425" s="126">
        <f>R1423</f>
        <v>25030</v>
      </c>
      <c r="S1425" s="453" t="s">
        <v>72</v>
      </c>
      <c r="T1425"/>
      <c r="U1425"/>
      <c r="V1425">
        <v>355</v>
      </c>
      <c r="W1425"/>
      <c r="X1425" s="123">
        <f t="shared" si="21"/>
        <v>355</v>
      </c>
      <c r="Y1425" s="123">
        <v>355</v>
      </c>
      <c r="Z1425" s="123">
        <v>3</v>
      </c>
    </row>
    <row r="1426" spans="1:26" ht="12.75">
      <c r="A1426" s="172"/>
      <c r="B1426" s="194" t="s">
        <v>579</v>
      </c>
      <c r="C1426" s="172">
        <v>1956</v>
      </c>
      <c r="D1426" s="172" t="s">
        <v>155</v>
      </c>
      <c r="E1426" s="184"/>
      <c r="F1426" s="385"/>
      <c r="G1426" s="184"/>
      <c r="H1426" s="184"/>
      <c r="I1426" s="184"/>
      <c r="J1426" s="184"/>
      <c r="K1426" s="404"/>
      <c r="L1426" s="421"/>
      <c r="M1426" s="268"/>
      <c r="N1426" s="572" t="s">
        <v>124</v>
      </c>
      <c r="O1426" s="572" t="str">
        <f>O1425</f>
        <v>BAGNOLS</v>
      </c>
      <c r="P1426" s="572" t="s">
        <v>1172</v>
      </c>
      <c r="Q1426" s="572" t="str">
        <f>Q1423</f>
        <v>6.563</v>
      </c>
      <c r="R1426" s="126">
        <f>R1423</f>
        <v>25030</v>
      </c>
      <c r="S1426" s="453" t="s">
        <v>72</v>
      </c>
      <c r="T1426"/>
      <c r="U1426"/>
      <c r="V1426"/>
      <c r="W1426">
        <v>355</v>
      </c>
      <c r="X1426" s="123">
        <f t="shared" si="21"/>
        <v>355</v>
      </c>
      <c r="Y1426" s="123">
        <v>355</v>
      </c>
      <c r="Z1426" s="123">
        <v>4</v>
      </c>
    </row>
    <row r="1427" spans="1:26" s="31" customFormat="1" ht="12.75">
      <c r="A1427" s="326">
        <v>356</v>
      </c>
      <c r="B1427" s="343"/>
      <c r="C1427" s="326"/>
      <c r="D1427" s="326"/>
      <c r="E1427" s="376" t="s">
        <v>446</v>
      </c>
      <c r="F1427" s="388" t="s">
        <v>1173</v>
      </c>
      <c r="G1427" s="326">
        <v>184</v>
      </c>
      <c r="H1427" s="326" t="s">
        <v>110</v>
      </c>
      <c r="I1427" s="326" t="s">
        <v>574</v>
      </c>
      <c r="J1427" s="326" t="s">
        <v>111</v>
      </c>
      <c r="K1427" s="399" t="s">
        <v>153</v>
      </c>
      <c r="L1427" s="424">
        <v>22890</v>
      </c>
      <c r="M1427" s="326" t="s">
        <v>126</v>
      </c>
      <c r="N1427" s="605" t="s">
        <v>446</v>
      </c>
      <c r="O1427" s="605" t="str">
        <f>E1427</f>
        <v>CARCASSONNE</v>
      </c>
      <c r="P1427" s="605" t="s">
        <v>1173</v>
      </c>
      <c r="Q1427" s="605" t="str">
        <f>F1427</f>
        <v>6.576</v>
      </c>
      <c r="R1427" s="127">
        <f>L1427</f>
        <v>22890</v>
      </c>
      <c r="S1427" s="567" t="s">
        <v>72</v>
      </c>
      <c r="T1427" s="50">
        <v>356</v>
      </c>
      <c r="U1427"/>
      <c r="V1427"/>
      <c r="W1427"/>
      <c r="X1427" s="123">
        <f aca="true" t="shared" si="22" ref="X1427:X1490">T1427+U1427+V1427+W1427</f>
        <v>356</v>
      </c>
      <c r="Y1427" s="1">
        <v>356</v>
      </c>
      <c r="Z1427" s="123">
        <v>1</v>
      </c>
    </row>
    <row r="1428" spans="1:26" s="31" customFormat="1" ht="12.75">
      <c r="A1428" s="331"/>
      <c r="B1428" s="350"/>
      <c r="C1428" s="331"/>
      <c r="D1428" s="331"/>
      <c r="E1428" s="379"/>
      <c r="F1428" s="392"/>
      <c r="G1428" s="331"/>
      <c r="H1428" s="331"/>
      <c r="I1428" s="331"/>
      <c r="J1428" s="331"/>
      <c r="K1428" s="331"/>
      <c r="L1428" s="379"/>
      <c r="M1428" s="331"/>
      <c r="N1428" s="603" t="s">
        <v>446</v>
      </c>
      <c r="O1428" s="603" t="str">
        <f>O1427</f>
        <v>CARCASSONNE</v>
      </c>
      <c r="P1428" s="603" t="s">
        <v>1173</v>
      </c>
      <c r="Q1428" s="603" t="str">
        <f>Q1427</f>
        <v>6.576</v>
      </c>
      <c r="R1428" s="126">
        <f>R1427</f>
        <v>22890</v>
      </c>
      <c r="S1428" s="453" t="s">
        <v>72</v>
      </c>
      <c r="T1428" s="50"/>
      <c r="U1428" s="50">
        <v>356</v>
      </c>
      <c r="V1428"/>
      <c r="W1428"/>
      <c r="X1428" s="123">
        <f t="shared" si="22"/>
        <v>356</v>
      </c>
      <c r="Y1428" s="1">
        <v>356</v>
      </c>
      <c r="Z1428" s="123">
        <v>2</v>
      </c>
    </row>
    <row r="1429" spans="1:26" s="31" customFormat="1" ht="12.75">
      <c r="A1429" s="331"/>
      <c r="B1429" s="350"/>
      <c r="C1429" s="331"/>
      <c r="D1429" s="331"/>
      <c r="E1429" s="379"/>
      <c r="F1429" s="392"/>
      <c r="G1429" s="331"/>
      <c r="H1429" s="331"/>
      <c r="I1429" s="331"/>
      <c r="J1429" s="331"/>
      <c r="K1429" s="331"/>
      <c r="L1429" s="379"/>
      <c r="M1429" s="331"/>
      <c r="N1429" s="603" t="s">
        <v>446</v>
      </c>
      <c r="O1429" s="603" t="str">
        <f>O1428</f>
        <v>CARCASSONNE</v>
      </c>
      <c r="P1429" s="603" t="s">
        <v>1173</v>
      </c>
      <c r="Q1429" s="603" t="str">
        <f>Q1427</f>
        <v>6.576</v>
      </c>
      <c r="R1429" s="126">
        <f>R1427</f>
        <v>22890</v>
      </c>
      <c r="S1429" s="453" t="s">
        <v>72</v>
      </c>
      <c r="T1429" s="50"/>
      <c r="U1429" s="50"/>
      <c r="V1429" s="50">
        <v>356</v>
      </c>
      <c r="W1429"/>
      <c r="X1429" s="123">
        <f t="shared" si="22"/>
        <v>356</v>
      </c>
      <c r="Y1429" s="1">
        <v>356</v>
      </c>
      <c r="Z1429" s="123">
        <v>3</v>
      </c>
    </row>
    <row r="1430" spans="1:26" s="31" customFormat="1" ht="12.75">
      <c r="A1430" s="336"/>
      <c r="B1430" s="357"/>
      <c r="C1430" s="336"/>
      <c r="D1430" s="336"/>
      <c r="E1430" s="380"/>
      <c r="F1430" s="397"/>
      <c r="G1430" s="336"/>
      <c r="H1430" s="336"/>
      <c r="I1430" s="336"/>
      <c r="J1430" s="336"/>
      <c r="K1430" s="336"/>
      <c r="L1430" s="380"/>
      <c r="M1430" s="336"/>
      <c r="N1430" s="599" t="s">
        <v>446</v>
      </c>
      <c r="O1430" s="599" t="str">
        <f>O1429</f>
        <v>CARCASSONNE</v>
      </c>
      <c r="P1430" s="599" t="s">
        <v>1173</v>
      </c>
      <c r="Q1430" s="599" t="str">
        <f>Q1427</f>
        <v>6.576</v>
      </c>
      <c r="R1430" s="126">
        <f>R1427</f>
        <v>22890</v>
      </c>
      <c r="S1430" s="453" t="s">
        <v>72</v>
      </c>
      <c r="T1430" s="50"/>
      <c r="U1430" s="50"/>
      <c r="V1430" s="50"/>
      <c r="W1430" s="50">
        <v>356</v>
      </c>
      <c r="X1430" s="123">
        <f t="shared" si="22"/>
        <v>356</v>
      </c>
      <c r="Y1430" s="1">
        <v>356</v>
      </c>
      <c r="Z1430" s="123">
        <v>4</v>
      </c>
    </row>
    <row r="1431" spans="1:26" ht="12.75">
      <c r="A1431" s="168">
        <v>357</v>
      </c>
      <c r="B1431" s="197"/>
      <c r="C1431" s="168"/>
      <c r="D1431" s="168"/>
      <c r="E1431" s="173" t="s">
        <v>446</v>
      </c>
      <c r="F1431" s="226" t="s">
        <v>1174</v>
      </c>
      <c r="G1431" s="168">
        <v>184</v>
      </c>
      <c r="H1431" s="168" t="s">
        <v>110</v>
      </c>
      <c r="I1431" s="168" t="s">
        <v>574</v>
      </c>
      <c r="J1431" s="168" t="s">
        <v>111</v>
      </c>
      <c r="K1431" s="242" t="s">
        <v>187</v>
      </c>
      <c r="L1431" s="254">
        <v>22156</v>
      </c>
      <c r="M1431" s="168" t="s">
        <v>137</v>
      </c>
      <c r="N1431" s="570" t="s">
        <v>446</v>
      </c>
      <c r="O1431" s="570" t="str">
        <f>E1431</f>
        <v>CARCASSONNE</v>
      </c>
      <c r="P1431" s="1158" t="s">
        <v>1174</v>
      </c>
      <c r="Q1431" s="570" t="str">
        <f>F1431</f>
        <v>6.579</v>
      </c>
      <c r="R1431" s="127">
        <f>L1431</f>
        <v>22156</v>
      </c>
      <c r="S1431" s="567" t="s">
        <v>72</v>
      </c>
      <c r="T1431">
        <v>357</v>
      </c>
      <c r="U1431" s="50"/>
      <c r="V1431" s="50"/>
      <c r="W1431" s="50"/>
      <c r="X1431" s="123">
        <f t="shared" si="22"/>
        <v>357</v>
      </c>
      <c r="Y1431" s="123">
        <v>357</v>
      </c>
      <c r="Z1431" s="123">
        <v>1</v>
      </c>
    </row>
    <row r="1432" spans="1:26" ht="12.75">
      <c r="A1432" s="170"/>
      <c r="B1432" s="202"/>
      <c r="C1432" s="170"/>
      <c r="D1432" s="170"/>
      <c r="E1432" s="179"/>
      <c r="F1432" s="211"/>
      <c r="G1432" s="170"/>
      <c r="H1432" s="170"/>
      <c r="I1432" s="170"/>
      <c r="J1432" s="170"/>
      <c r="K1432" s="170"/>
      <c r="L1432" s="179"/>
      <c r="M1432" s="170"/>
      <c r="N1432" s="571" t="s">
        <v>446</v>
      </c>
      <c r="O1432" s="571" t="str">
        <f>O1431</f>
        <v>CARCASSONNE</v>
      </c>
      <c r="P1432" s="1159" t="s">
        <v>1174</v>
      </c>
      <c r="Q1432" s="571" t="str">
        <f>Q1431</f>
        <v>6.579</v>
      </c>
      <c r="R1432" s="126">
        <f>R1431</f>
        <v>22156</v>
      </c>
      <c r="S1432" s="453" t="s">
        <v>72</v>
      </c>
      <c r="T1432"/>
      <c r="U1432">
        <v>357</v>
      </c>
      <c r="V1432" s="50"/>
      <c r="W1432" s="50"/>
      <c r="X1432" s="123">
        <f t="shared" si="22"/>
        <v>357</v>
      </c>
      <c r="Y1432" s="123">
        <v>357</v>
      </c>
      <c r="Z1432" s="123">
        <v>2</v>
      </c>
    </row>
    <row r="1433" spans="1:26" ht="12.75">
      <c r="A1433" s="170"/>
      <c r="B1433" s="202"/>
      <c r="C1433" s="170"/>
      <c r="D1433" s="170"/>
      <c r="E1433" s="179"/>
      <c r="F1433" s="211"/>
      <c r="G1433" s="170"/>
      <c r="H1433" s="170"/>
      <c r="I1433" s="170"/>
      <c r="J1433" s="170"/>
      <c r="K1433" s="170"/>
      <c r="L1433" s="179"/>
      <c r="M1433" s="170"/>
      <c r="N1433" s="571" t="s">
        <v>446</v>
      </c>
      <c r="O1433" s="571" t="str">
        <f>O1432</f>
        <v>CARCASSONNE</v>
      </c>
      <c r="P1433" s="1159" t="s">
        <v>1174</v>
      </c>
      <c r="Q1433" s="571" t="str">
        <f>Q1431</f>
        <v>6.579</v>
      </c>
      <c r="R1433" s="126">
        <f>R1431</f>
        <v>22156</v>
      </c>
      <c r="S1433" s="453" t="s">
        <v>72</v>
      </c>
      <c r="T1433"/>
      <c r="U1433"/>
      <c r="V1433">
        <v>357</v>
      </c>
      <c r="W1433" s="50"/>
      <c r="X1433" s="123">
        <f t="shared" si="22"/>
        <v>357</v>
      </c>
      <c r="Y1433" s="123">
        <v>357</v>
      </c>
      <c r="Z1433" s="123">
        <v>3</v>
      </c>
    </row>
    <row r="1434" spans="1:26" ht="12.75">
      <c r="A1434" s="172"/>
      <c r="B1434" s="208"/>
      <c r="C1434" s="172"/>
      <c r="D1434" s="172"/>
      <c r="E1434" s="184"/>
      <c r="F1434" s="394"/>
      <c r="G1434" s="172"/>
      <c r="H1434" s="172"/>
      <c r="I1434" s="172"/>
      <c r="J1434" s="172"/>
      <c r="K1434" s="172"/>
      <c r="L1434" s="184"/>
      <c r="M1434" s="172"/>
      <c r="N1434" s="572" t="s">
        <v>446</v>
      </c>
      <c r="O1434" s="572" t="str">
        <f>O1433</f>
        <v>CARCASSONNE</v>
      </c>
      <c r="P1434" s="1160" t="s">
        <v>1174</v>
      </c>
      <c r="Q1434" s="572" t="str">
        <f>Q1431</f>
        <v>6.579</v>
      </c>
      <c r="R1434" s="126">
        <f>R1431</f>
        <v>22156</v>
      </c>
      <c r="S1434" s="453" t="s">
        <v>72</v>
      </c>
      <c r="T1434"/>
      <c r="U1434"/>
      <c r="V1434"/>
      <c r="W1434">
        <v>357</v>
      </c>
      <c r="X1434" s="123">
        <f t="shared" si="22"/>
        <v>357</v>
      </c>
      <c r="Y1434" s="123">
        <v>357</v>
      </c>
      <c r="Z1434" s="123">
        <v>4</v>
      </c>
    </row>
    <row r="1435" spans="1:26" ht="12.75">
      <c r="A1435" s="326">
        <v>358</v>
      </c>
      <c r="B1435" s="343"/>
      <c r="C1435" s="326"/>
      <c r="D1435" s="326"/>
      <c r="E1435" s="376" t="s">
        <v>446</v>
      </c>
      <c r="F1435" s="993" t="s">
        <v>1175</v>
      </c>
      <c r="G1435" s="326">
        <v>176</v>
      </c>
      <c r="H1435" s="326" t="s">
        <v>110</v>
      </c>
      <c r="I1435" s="326" t="s">
        <v>460</v>
      </c>
      <c r="J1435" s="326" t="s">
        <v>111</v>
      </c>
      <c r="K1435" s="399" t="s">
        <v>300</v>
      </c>
      <c r="L1435" s="424">
        <v>23254</v>
      </c>
      <c r="M1435" s="326" t="s">
        <v>126</v>
      </c>
      <c r="N1435" s="605" t="s">
        <v>446</v>
      </c>
      <c r="O1435" s="605" t="str">
        <f>E1435</f>
        <v>CARCASSONNE</v>
      </c>
      <c r="P1435" s="1064" t="s">
        <v>1175</v>
      </c>
      <c r="Q1435" s="605" t="str">
        <f>F1435</f>
        <v>7.020</v>
      </c>
      <c r="R1435" s="127">
        <f>L1435</f>
        <v>23254</v>
      </c>
      <c r="S1435" s="567" t="s">
        <v>72</v>
      </c>
      <c r="T1435">
        <v>358</v>
      </c>
      <c r="U1435"/>
      <c r="V1435"/>
      <c r="W1435"/>
      <c r="X1435" s="123">
        <f t="shared" si="22"/>
        <v>358</v>
      </c>
      <c r="Y1435" s="128">
        <v>358</v>
      </c>
      <c r="Z1435" s="123">
        <v>1</v>
      </c>
    </row>
    <row r="1436" spans="1:26" ht="12.75">
      <c r="A1436" s="331"/>
      <c r="B1436" s="350"/>
      <c r="C1436" s="331"/>
      <c r="D1436" s="331"/>
      <c r="E1436" s="379"/>
      <c r="F1436" s="898"/>
      <c r="G1436" s="331"/>
      <c r="H1436" s="331"/>
      <c r="I1436" s="331"/>
      <c r="J1436" s="331"/>
      <c r="K1436" s="331"/>
      <c r="L1436" s="379"/>
      <c r="M1436" s="331"/>
      <c r="N1436" s="603" t="s">
        <v>446</v>
      </c>
      <c r="O1436" s="603" t="str">
        <f>O1435</f>
        <v>CARCASSONNE</v>
      </c>
      <c r="P1436" s="1066" t="s">
        <v>1175</v>
      </c>
      <c r="Q1436" s="603" t="str">
        <f>Q1435</f>
        <v>7.020</v>
      </c>
      <c r="R1436" s="126">
        <f>R1435</f>
        <v>23254</v>
      </c>
      <c r="S1436" s="453" t="s">
        <v>72</v>
      </c>
      <c r="T1436"/>
      <c r="U1436">
        <v>358</v>
      </c>
      <c r="V1436"/>
      <c r="W1436"/>
      <c r="X1436" s="123">
        <f t="shared" si="22"/>
        <v>358</v>
      </c>
      <c r="Y1436" s="128">
        <v>358</v>
      </c>
      <c r="Z1436" s="123">
        <v>2</v>
      </c>
    </row>
    <row r="1437" spans="1:26" ht="12.75">
      <c r="A1437" s="331"/>
      <c r="B1437" s="350"/>
      <c r="C1437" s="331"/>
      <c r="D1437" s="331"/>
      <c r="E1437" s="379"/>
      <c r="F1437" s="898"/>
      <c r="G1437" s="331"/>
      <c r="H1437" s="331"/>
      <c r="I1437" s="331"/>
      <c r="J1437" s="331"/>
      <c r="K1437" s="331"/>
      <c r="L1437" s="379"/>
      <c r="M1437" s="331"/>
      <c r="N1437" s="603" t="s">
        <v>446</v>
      </c>
      <c r="O1437" s="603" t="str">
        <f>O1436</f>
        <v>CARCASSONNE</v>
      </c>
      <c r="P1437" s="1066" t="s">
        <v>1175</v>
      </c>
      <c r="Q1437" s="603" t="str">
        <f>Q1435</f>
        <v>7.020</v>
      </c>
      <c r="R1437" s="126">
        <f>R1435</f>
        <v>23254</v>
      </c>
      <c r="S1437" s="453" t="s">
        <v>72</v>
      </c>
      <c r="T1437"/>
      <c r="U1437"/>
      <c r="V1437">
        <v>358</v>
      </c>
      <c r="W1437"/>
      <c r="X1437" s="123">
        <f t="shared" si="22"/>
        <v>358</v>
      </c>
      <c r="Y1437" s="128">
        <v>358</v>
      </c>
      <c r="Z1437" s="123">
        <v>3</v>
      </c>
    </row>
    <row r="1438" spans="1:26" ht="12.75">
      <c r="A1438" s="336"/>
      <c r="B1438" s="357"/>
      <c r="C1438" s="336"/>
      <c r="D1438" s="336"/>
      <c r="E1438" s="380"/>
      <c r="F1438" s="904"/>
      <c r="G1438" s="336"/>
      <c r="H1438" s="336"/>
      <c r="I1438" s="336"/>
      <c r="J1438" s="336"/>
      <c r="K1438" s="336"/>
      <c r="L1438" s="380"/>
      <c r="M1438" s="336"/>
      <c r="N1438" s="599" t="s">
        <v>446</v>
      </c>
      <c r="O1438" s="599" t="str">
        <f>O1437</f>
        <v>CARCASSONNE</v>
      </c>
      <c r="P1438" s="1068" t="s">
        <v>1175</v>
      </c>
      <c r="Q1438" s="599" t="str">
        <f>Q1435</f>
        <v>7.020</v>
      </c>
      <c r="R1438" s="126">
        <f>R1435</f>
        <v>23254</v>
      </c>
      <c r="S1438" s="453" t="s">
        <v>72</v>
      </c>
      <c r="T1438"/>
      <c r="U1438"/>
      <c r="V1438"/>
      <c r="W1438">
        <v>358</v>
      </c>
      <c r="X1438" s="123">
        <f t="shared" si="22"/>
        <v>358</v>
      </c>
      <c r="Y1438" s="128">
        <v>358</v>
      </c>
      <c r="Z1438" s="123">
        <v>4</v>
      </c>
    </row>
    <row r="1439" spans="1:26" ht="12.75">
      <c r="A1439" s="174">
        <v>359</v>
      </c>
      <c r="B1439" s="195" t="s">
        <v>601</v>
      </c>
      <c r="C1439" s="175">
        <v>1997</v>
      </c>
      <c r="D1439" s="175" t="s">
        <v>307</v>
      </c>
      <c r="E1439" s="174" t="s">
        <v>124</v>
      </c>
      <c r="F1439" s="229" t="s">
        <v>1176</v>
      </c>
      <c r="G1439" s="175">
        <v>173</v>
      </c>
      <c r="H1439" s="175" t="s">
        <v>110</v>
      </c>
      <c r="I1439" s="175" t="s">
        <v>128</v>
      </c>
      <c r="J1439" s="175" t="s">
        <v>111</v>
      </c>
      <c r="K1439" s="241" t="s">
        <v>602</v>
      </c>
      <c r="L1439" s="257">
        <v>38949</v>
      </c>
      <c r="M1439" s="174" t="s">
        <v>151</v>
      </c>
      <c r="N1439" s="576" t="s">
        <v>124</v>
      </c>
      <c r="O1439" s="576" t="str">
        <f>E1439</f>
        <v>BAGNOLS</v>
      </c>
      <c r="P1439" s="1167" t="s">
        <v>1176</v>
      </c>
      <c r="Q1439" s="576" t="str">
        <f>F1439</f>
        <v>7.0304</v>
      </c>
      <c r="R1439" s="127">
        <f>L1439</f>
        <v>38949</v>
      </c>
      <c r="S1439" s="567" t="s">
        <v>72</v>
      </c>
      <c r="T1439" s="50">
        <v>359</v>
      </c>
      <c r="U1439"/>
      <c r="V1439"/>
      <c r="W1439"/>
      <c r="X1439" s="123">
        <f t="shared" si="22"/>
        <v>359</v>
      </c>
      <c r="Y1439" s="1">
        <v>359</v>
      </c>
      <c r="Z1439" s="123">
        <v>1</v>
      </c>
    </row>
    <row r="1440" spans="1:26" ht="12.75">
      <c r="A1440" s="180"/>
      <c r="B1440" s="200" t="s">
        <v>603</v>
      </c>
      <c r="C1440" s="181">
        <v>1997</v>
      </c>
      <c r="D1440" s="181" t="s">
        <v>307</v>
      </c>
      <c r="E1440" s="180"/>
      <c r="F1440" s="213"/>
      <c r="G1440" s="181"/>
      <c r="H1440" s="181"/>
      <c r="I1440" s="181"/>
      <c r="J1440" s="181"/>
      <c r="K1440" s="181"/>
      <c r="L1440" s="180"/>
      <c r="M1440" s="180"/>
      <c r="N1440" s="589" t="s">
        <v>124</v>
      </c>
      <c r="O1440" s="589" t="str">
        <f>O1439</f>
        <v>BAGNOLS</v>
      </c>
      <c r="P1440" s="1169" t="s">
        <v>1176</v>
      </c>
      <c r="Q1440" s="589" t="str">
        <f>Q1439</f>
        <v>7.0304</v>
      </c>
      <c r="R1440" s="126">
        <f>R1439</f>
        <v>38949</v>
      </c>
      <c r="S1440" s="453" t="s">
        <v>72</v>
      </c>
      <c r="T1440" s="50"/>
      <c r="U1440" s="50">
        <v>359</v>
      </c>
      <c r="V1440"/>
      <c r="W1440"/>
      <c r="X1440" s="123">
        <f t="shared" si="22"/>
        <v>359</v>
      </c>
      <c r="Y1440" s="1">
        <v>359</v>
      </c>
      <c r="Z1440" s="123">
        <v>2</v>
      </c>
    </row>
    <row r="1441" spans="1:26" ht="12.75">
      <c r="A1441" s="180"/>
      <c r="B1441" s="200" t="s">
        <v>604</v>
      </c>
      <c r="C1441" s="181">
        <v>1996</v>
      </c>
      <c r="D1441" s="181" t="s">
        <v>176</v>
      </c>
      <c r="E1441" s="180"/>
      <c r="F1441" s="213"/>
      <c r="G1441" s="181"/>
      <c r="H1441" s="181"/>
      <c r="I1441" s="181"/>
      <c r="J1441" s="181"/>
      <c r="K1441" s="181"/>
      <c r="L1441" s="180"/>
      <c r="M1441" s="180"/>
      <c r="N1441" s="589" t="s">
        <v>124</v>
      </c>
      <c r="O1441" s="589" t="str">
        <f>O1440</f>
        <v>BAGNOLS</v>
      </c>
      <c r="P1441" s="1169" t="s">
        <v>1176</v>
      </c>
      <c r="Q1441" s="589" t="str">
        <f>Q1439</f>
        <v>7.0304</v>
      </c>
      <c r="R1441" s="126">
        <f>R1439</f>
        <v>38949</v>
      </c>
      <c r="S1441" s="453" t="s">
        <v>72</v>
      </c>
      <c r="T1441" s="50"/>
      <c r="U1441" s="50"/>
      <c r="V1441" s="50">
        <v>359</v>
      </c>
      <c r="W1441"/>
      <c r="X1441" s="123">
        <f t="shared" si="22"/>
        <v>359</v>
      </c>
      <c r="Y1441" s="1">
        <v>359</v>
      </c>
      <c r="Z1441" s="123">
        <v>3</v>
      </c>
    </row>
    <row r="1442" spans="1:26" ht="12.75">
      <c r="A1442" s="185"/>
      <c r="B1442" s="206" t="s">
        <v>191</v>
      </c>
      <c r="C1442" s="186">
        <v>1987</v>
      </c>
      <c r="D1442" s="186" t="s">
        <v>146</v>
      </c>
      <c r="E1442" s="185"/>
      <c r="F1442" s="238"/>
      <c r="G1442" s="186"/>
      <c r="H1442" s="186"/>
      <c r="I1442" s="186"/>
      <c r="J1442" s="186"/>
      <c r="K1442" s="186"/>
      <c r="L1442" s="185"/>
      <c r="M1442" s="185"/>
      <c r="N1442" s="595" t="s">
        <v>124</v>
      </c>
      <c r="O1442" s="595" t="str">
        <f>O1441</f>
        <v>BAGNOLS</v>
      </c>
      <c r="P1442" s="1171" t="s">
        <v>1176</v>
      </c>
      <c r="Q1442" s="595" t="str">
        <f>Q1439</f>
        <v>7.0304</v>
      </c>
      <c r="R1442" s="126">
        <f>R1439</f>
        <v>38949</v>
      </c>
      <c r="S1442" s="453" t="s">
        <v>72</v>
      </c>
      <c r="T1442" s="50"/>
      <c r="U1442" s="50"/>
      <c r="V1442" s="50"/>
      <c r="W1442" s="50">
        <v>359</v>
      </c>
      <c r="X1442" s="123">
        <f t="shared" si="22"/>
        <v>359</v>
      </c>
      <c r="Y1442" s="1">
        <v>359</v>
      </c>
      <c r="Z1442" s="123">
        <v>4</v>
      </c>
    </row>
    <row r="1443" spans="1:26" s="123" customFormat="1" ht="12.75">
      <c r="A1443" s="687">
        <v>360</v>
      </c>
      <c r="B1443" s="661" t="s">
        <v>605</v>
      </c>
      <c r="C1443" s="637">
        <v>1996</v>
      </c>
      <c r="D1443" s="885" t="s">
        <v>176</v>
      </c>
      <c r="E1443" s="687" t="s">
        <v>128</v>
      </c>
      <c r="F1443" s="697" t="s">
        <v>1177</v>
      </c>
      <c r="G1443" s="637">
        <v>171</v>
      </c>
      <c r="H1443" s="637" t="s">
        <v>110</v>
      </c>
      <c r="I1443" s="637" t="s">
        <v>128</v>
      </c>
      <c r="J1443" s="637" t="s">
        <v>111</v>
      </c>
      <c r="K1443" s="917" t="s">
        <v>606</v>
      </c>
      <c r="L1443" s="933">
        <v>38949</v>
      </c>
      <c r="M1443" s="687" t="s">
        <v>151</v>
      </c>
      <c r="N1443" s="750" t="s">
        <v>128</v>
      </c>
      <c r="O1443" s="568" t="str">
        <f>E1443</f>
        <v>QUILLAN</v>
      </c>
      <c r="P1443" s="1065" t="s">
        <v>1177</v>
      </c>
      <c r="Q1443" s="568" t="str">
        <f>F1443</f>
        <v>7.0373</v>
      </c>
      <c r="R1443" s="127">
        <f>L1443</f>
        <v>38949</v>
      </c>
      <c r="S1443" s="567" t="s">
        <v>72</v>
      </c>
      <c r="T1443">
        <v>360</v>
      </c>
      <c r="U1443" s="50"/>
      <c r="V1443" s="50"/>
      <c r="W1443" s="50"/>
      <c r="X1443" s="123">
        <f t="shared" si="22"/>
        <v>360</v>
      </c>
      <c r="Y1443" s="1">
        <v>360</v>
      </c>
      <c r="Z1443" s="123">
        <v>1</v>
      </c>
    </row>
    <row r="1444" spans="1:26" s="123" customFormat="1" ht="12.75">
      <c r="A1444" s="690"/>
      <c r="B1444" s="666" t="s">
        <v>556</v>
      </c>
      <c r="C1444" s="642">
        <v>1993</v>
      </c>
      <c r="D1444" s="642" t="s">
        <v>129</v>
      </c>
      <c r="E1444" s="690"/>
      <c r="F1444" s="897"/>
      <c r="G1444" s="642"/>
      <c r="H1444" s="642"/>
      <c r="I1444" s="642"/>
      <c r="J1444" s="642"/>
      <c r="K1444" s="642"/>
      <c r="L1444" s="690"/>
      <c r="M1444" s="690"/>
      <c r="N1444" s="754" t="s">
        <v>128</v>
      </c>
      <c r="O1444" s="569" t="str">
        <f>O1443</f>
        <v>QUILLAN</v>
      </c>
      <c r="P1444" s="1067" t="s">
        <v>1177</v>
      </c>
      <c r="Q1444" s="569" t="str">
        <f>Q1443</f>
        <v>7.0373</v>
      </c>
      <c r="R1444" s="126">
        <f>R1443</f>
        <v>38949</v>
      </c>
      <c r="S1444" s="453" t="s">
        <v>72</v>
      </c>
      <c r="T1444"/>
      <c r="U1444">
        <v>360</v>
      </c>
      <c r="V1444" s="50"/>
      <c r="W1444" s="50"/>
      <c r="X1444" s="123">
        <f t="shared" si="22"/>
        <v>360</v>
      </c>
      <c r="Y1444" s="1">
        <v>360</v>
      </c>
      <c r="Z1444" s="123">
        <v>2</v>
      </c>
    </row>
    <row r="1445" spans="1:26" s="123" customFormat="1" ht="12.75">
      <c r="A1445" s="690"/>
      <c r="B1445" s="666" t="s">
        <v>557</v>
      </c>
      <c r="C1445" s="642">
        <v>1994</v>
      </c>
      <c r="D1445" s="642" t="s">
        <v>155</v>
      </c>
      <c r="E1445" s="690"/>
      <c r="F1445" s="897"/>
      <c r="G1445" s="642"/>
      <c r="H1445" s="642"/>
      <c r="I1445" s="642"/>
      <c r="J1445" s="642"/>
      <c r="K1445" s="642"/>
      <c r="L1445" s="690"/>
      <c r="M1445" s="690"/>
      <c r="N1445" s="754" t="s">
        <v>128</v>
      </c>
      <c r="O1445" s="569" t="str">
        <f>O1444</f>
        <v>QUILLAN</v>
      </c>
      <c r="P1445" s="1067" t="s">
        <v>1177</v>
      </c>
      <c r="Q1445" s="569" t="str">
        <f>Q1443</f>
        <v>7.0373</v>
      </c>
      <c r="R1445" s="126">
        <f>R1443</f>
        <v>38949</v>
      </c>
      <c r="S1445" s="453" t="s">
        <v>72</v>
      </c>
      <c r="T1445"/>
      <c r="U1445"/>
      <c r="V1445">
        <v>360</v>
      </c>
      <c r="W1445" s="50"/>
      <c r="X1445" s="123">
        <f t="shared" si="22"/>
        <v>360</v>
      </c>
      <c r="Y1445" s="1">
        <v>360</v>
      </c>
      <c r="Z1445" s="123">
        <v>3</v>
      </c>
    </row>
    <row r="1446" spans="1:26" s="123" customFormat="1" ht="12.75">
      <c r="A1446" s="693"/>
      <c r="B1446" s="671" t="s">
        <v>559</v>
      </c>
      <c r="C1446" s="647">
        <v>1994</v>
      </c>
      <c r="D1446" s="647" t="s">
        <v>155</v>
      </c>
      <c r="E1446" s="693"/>
      <c r="F1446" s="903"/>
      <c r="G1446" s="647"/>
      <c r="H1446" s="647"/>
      <c r="I1446" s="647"/>
      <c r="J1446" s="647"/>
      <c r="K1446" s="647"/>
      <c r="L1446" s="693"/>
      <c r="M1446" s="693"/>
      <c r="N1446" s="757" t="s">
        <v>128</v>
      </c>
      <c r="O1446" s="763" t="str">
        <f>O1445</f>
        <v>QUILLAN</v>
      </c>
      <c r="P1446" s="1069" t="s">
        <v>1177</v>
      </c>
      <c r="Q1446" s="763" t="str">
        <f>Q1443</f>
        <v>7.0373</v>
      </c>
      <c r="R1446" s="126">
        <f>R1443</f>
        <v>38949</v>
      </c>
      <c r="S1446" s="453" t="s">
        <v>72</v>
      </c>
      <c r="T1446"/>
      <c r="U1446"/>
      <c r="V1446"/>
      <c r="W1446">
        <v>360</v>
      </c>
      <c r="X1446" s="123">
        <f t="shared" si="22"/>
        <v>360</v>
      </c>
      <c r="Y1446" s="1">
        <v>360</v>
      </c>
      <c r="Z1446" s="123">
        <v>4</v>
      </c>
    </row>
    <row r="1447" spans="1:26" s="123" customFormat="1" ht="12.75">
      <c r="A1447" s="168">
        <v>361</v>
      </c>
      <c r="B1447" s="197" t="s">
        <v>341</v>
      </c>
      <c r="C1447" s="168">
        <v>1968</v>
      </c>
      <c r="D1447" s="168" t="s">
        <v>127</v>
      </c>
      <c r="E1447" s="173" t="s">
        <v>149</v>
      </c>
      <c r="F1447" s="226" t="s">
        <v>1178</v>
      </c>
      <c r="G1447" s="173">
        <v>172</v>
      </c>
      <c r="H1447" s="173" t="s">
        <v>342</v>
      </c>
      <c r="I1447" s="173" t="s">
        <v>343</v>
      </c>
      <c r="J1447" s="173" t="s">
        <v>111</v>
      </c>
      <c r="K1447" s="244" t="s">
        <v>300</v>
      </c>
      <c r="L1447" s="417">
        <v>30863</v>
      </c>
      <c r="M1447" s="266" t="s">
        <v>137</v>
      </c>
      <c r="N1447" s="570" t="s">
        <v>149</v>
      </c>
      <c r="O1447" s="570" t="str">
        <f>E1447</f>
        <v>SAINT-GILLES</v>
      </c>
      <c r="P1447" s="1158" t="s">
        <v>1178</v>
      </c>
      <c r="Q1447" s="570" t="str">
        <f>F1447</f>
        <v>7.0414</v>
      </c>
      <c r="R1447" s="127">
        <f>L1447</f>
        <v>30863</v>
      </c>
      <c r="S1447" s="567" t="s">
        <v>72</v>
      </c>
      <c r="T1447">
        <v>361</v>
      </c>
      <c r="U1447"/>
      <c r="V1447"/>
      <c r="W1447"/>
      <c r="X1447" s="123">
        <f t="shared" si="22"/>
        <v>361</v>
      </c>
      <c r="Y1447" s="123">
        <v>361</v>
      </c>
      <c r="Z1447" s="123">
        <v>1</v>
      </c>
    </row>
    <row r="1448" spans="1:26" s="123" customFormat="1" ht="12.75">
      <c r="A1448" s="170"/>
      <c r="B1448" s="202" t="s">
        <v>344</v>
      </c>
      <c r="C1448" s="170">
        <v>1970</v>
      </c>
      <c r="D1448" s="170" t="s">
        <v>129</v>
      </c>
      <c r="E1448" s="179"/>
      <c r="F1448" s="211"/>
      <c r="G1448" s="179"/>
      <c r="H1448" s="179"/>
      <c r="I1448" s="179"/>
      <c r="J1448" s="179"/>
      <c r="K1448" s="179"/>
      <c r="L1448" s="419"/>
      <c r="M1448" s="267"/>
      <c r="N1448" s="571" t="s">
        <v>149</v>
      </c>
      <c r="O1448" s="571" t="str">
        <f>O1447</f>
        <v>SAINT-GILLES</v>
      </c>
      <c r="P1448" s="1159" t="s">
        <v>1178</v>
      </c>
      <c r="Q1448" s="571" t="str">
        <f>Q1447</f>
        <v>7.0414</v>
      </c>
      <c r="R1448" s="126">
        <f>R1447</f>
        <v>30863</v>
      </c>
      <c r="S1448" s="453" t="s">
        <v>72</v>
      </c>
      <c r="T1448"/>
      <c r="U1448">
        <v>361</v>
      </c>
      <c r="V1448"/>
      <c r="W1448"/>
      <c r="X1448" s="123">
        <f t="shared" si="22"/>
        <v>361</v>
      </c>
      <c r="Y1448" s="123">
        <v>361</v>
      </c>
      <c r="Z1448" s="123">
        <v>2</v>
      </c>
    </row>
    <row r="1449" spans="1:26" s="123" customFormat="1" ht="12.75">
      <c r="A1449" s="170"/>
      <c r="B1449" s="202" t="s">
        <v>345</v>
      </c>
      <c r="C1449" s="170">
        <v>1969</v>
      </c>
      <c r="D1449" s="170" t="s">
        <v>125</v>
      </c>
      <c r="E1449" s="179"/>
      <c r="F1449" s="211"/>
      <c r="G1449" s="179"/>
      <c r="H1449" s="179"/>
      <c r="I1449" s="179"/>
      <c r="J1449" s="179"/>
      <c r="K1449" s="179"/>
      <c r="L1449" s="419"/>
      <c r="M1449" s="267"/>
      <c r="N1449" s="571" t="s">
        <v>149</v>
      </c>
      <c r="O1449" s="571" t="str">
        <f>O1448</f>
        <v>SAINT-GILLES</v>
      </c>
      <c r="P1449" s="1159" t="s">
        <v>1178</v>
      </c>
      <c r="Q1449" s="571" t="str">
        <f>Q1447</f>
        <v>7.0414</v>
      </c>
      <c r="R1449" s="126">
        <f>R1447</f>
        <v>30863</v>
      </c>
      <c r="S1449" s="453" t="s">
        <v>72</v>
      </c>
      <c r="T1449"/>
      <c r="U1449"/>
      <c r="V1449">
        <v>361</v>
      </c>
      <c r="W1449"/>
      <c r="X1449" s="123">
        <f t="shared" si="22"/>
        <v>361</v>
      </c>
      <c r="Y1449" s="123">
        <v>361</v>
      </c>
      <c r="Z1449" s="123">
        <v>3</v>
      </c>
    </row>
    <row r="1450" spans="1:26" s="123" customFormat="1" ht="12.75">
      <c r="A1450" s="172"/>
      <c r="B1450" s="208" t="s">
        <v>346</v>
      </c>
      <c r="C1450" s="172">
        <v>1970</v>
      </c>
      <c r="D1450" s="172" t="s">
        <v>129</v>
      </c>
      <c r="E1450" s="184"/>
      <c r="F1450" s="394"/>
      <c r="G1450" s="184"/>
      <c r="H1450" s="184"/>
      <c r="I1450" s="184"/>
      <c r="J1450" s="184"/>
      <c r="K1450" s="184"/>
      <c r="L1450" s="421"/>
      <c r="M1450" s="268"/>
      <c r="N1450" s="572" t="s">
        <v>149</v>
      </c>
      <c r="O1450" s="572" t="str">
        <f>O1449</f>
        <v>SAINT-GILLES</v>
      </c>
      <c r="P1450" s="1160" t="s">
        <v>1178</v>
      </c>
      <c r="Q1450" s="572" t="str">
        <f>Q1447</f>
        <v>7.0414</v>
      </c>
      <c r="R1450" s="126">
        <f>R1447</f>
        <v>30863</v>
      </c>
      <c r="S1450" s="453" t="s">
        <v>72</v>
      </c>
      <c r="T1450"/>
      <c r="U1450"/>
      <c r="V1450"/>
      <c r="W1450">
        <v>361</v>
      </c>
      <c r="X1450" s="123">
        <f t="shared" si="22"/>
        <v>361</v>
      </c>
      <c r="Y1450" s="123">
        <v>361</v>
      </c>
      <c r="Z1450" s="123">
        <v>4</v>
      </c>
    </row>
    <row r="1451" spans="1:26" s="52" customFormat="1" ht="12.75" customHeight="1">
      <c r="A1451" s="175">
        <v>362</v>
      </c>
      <c r="B1451" s="196" t="s">
        <v>501</v>
      </c>
      <c r="C1451" s="175">
        <v>1994</v>
      </c>
      <c r="D1451" s="685" t="s">
        <v>130</v>
      </c>
      <c r="E1451" s="174" t="s">
        <v>412</v>
      </c>
      <c r="F1451" s="229" t="s">
        <v>1179</v>
      </c>
      <c r="G1451" s="175">
        <v>169</v>
      </c>
      <c r="H1451" s="175" t="s">
        <v>110</v>
      </c>
      <c r="I1451" s="175" t="s">
        <v>113</v>
      </c>
      <c r="J1451" s="175" t="s">
        <v>111</v>
      </c>
      <c r="K1451" s="241" t="s">
        <v>550</v>
      </c>
      <c r="L1451" s="257">
        <v>38585</v>
      </c>
      <c r="M1451" s="174" t="s">
        <v>151</v>
      </c>
      <c r="N1451" s="576" t="s">
        <v>412</v>
      </c>
      <c r="O1451" s="576" t="str">
        <f>E1451</f>
        <v>LODEVE</v>
      </c>
      <c r="P1451" s="1167" t="s">
        <v>1179</v>
      </c>
      <c r="Q1451" s="576" t="str">
        <f>F1451</f>
        <v>7.0455</v>
      </c>
      <c r="R1451" s="127">
        <f>L1451</f>
        <v>38585</v>
      </c>
      <c r="S1451" s="567" t="s">
        <v>72</v>
      </c>
      <c r="T1451" s="50">
        <v>362</v>
      </c>
      <c r="U1451"/>
      <c r="V1451"/>
      <c r="W1451"/>
      <c r="X1451" s="123">
        <f t="shared" si="22"/>
        <v>362</v>
      </c>
      <c r="Y1451" s="123">
        <v>362</v>
      </c>
      <c r="Z1451" s="123">
        <v>1</v>
      </c>
    </row>
    <row r="1452" spans="1:26" s="52" customFormat="1" ht="12.75" customHeight="1">
      <c r="A1452" s="181"/>
      <c r="B1452" s="201" t="s">
        <v>551</v>
      </c>
      <c r="C1452" s="181">
        <v>1971</v>
      </c>
      <c r="D1452" s="181" t="s">
        <v>552</v>
      </c>
      <c r="E1452" s="180"/>
      <c r="F1452" s="213"/>
      <c r="G1452" s="181"/>
      <c r="H1452" s="181"/>
      <c r="I1452" s="181"/>
      <c r="J1452" s="181"/>
      <c r="K1452" s="181"/>
      <c r="L1452" s="180"/>
      <c r="M1452" s="180"/>
      <c r="N1452" s="589" t="s">
        <v>412</v>
      </c>
      <c r="O1452" s="589" t="str">
        <f>O1451</f>
        <v>LODEVE</v>
      </c>
      <c r="P1452" s="1169" t="s">
        <v>1179</v>
      </c>
      <c r="Q1452" s="589" t="str">
        <f>Q1451</f>
        <v>7.0455</v>
      </c>
      <c r="R1452" s="126">
        <f>R1451</f>
        <v>38585</v>
      </c>
      <c r="S1452" s="453" t="s">
        <v>72</v>
      </c>
      <c r="T1452" s="50"/>
      <c r="U1452" s="50">
        <v>362</v>
      </c>
      <c r="V1452"/>
      <c r="W1452"/>
      <c r="X1452" s="123">
        <f t="shared" si="22"/>
        <v>362</v>
      </c>
      <c r="Y1452" s="123">
        <v>362</v>
      </c>
      <c r="Z1452" s="123">
        <v>2</v>
      </c>
    </row>
    <row r="1453" spans="1:26" s="52" customFormat="1" ht="12.75" customHeight="1">
      <c r="A1453" s="181"/>
      <c r="B1453" s="201" t="s">
        <v>553</v>
      </c>
      <c r="C1453" s="181">
        <v>1992</v>
      </c>
      <c r="D1453" s="181" t="s">
        <v>129</v>
      </c>
      <c r="E1453" s="180"/>
      <c r="F1453" s="213"/>
      <c r="G1453" s="181"/>
      <c r="H1453" s="181"/>
      <c r="I1453" s="181"/>
      <c r="J1453" s="181"/>
      <c r="K1453" s="181"/>
      <c r="L1453" s="180"/>
      <c r="M1453" s="180"/>
      <c r="N1453" s="589" t="s">
        <v>412</v>
      </c>
      <c r="O1453" s="589" t="str">
        <f>O1452</f>
        <v>LODEVE</v>
      </c>
      <c r="P1453" s="1169" t="s">
        <v>1179</v>
      </c>
      <c r="Q1453" s="589" t="str">
        <f>Q1451</f>
        <v>7.0455</v>
      </c>
      <c r="R1453" s="126">
        <f>R1451</f>
        <v>38585</v>
      </c>
      <c r="S1453" s="453" t="s">
        <v>72</v>
      </c>
      <c r="T1453" s="50"/>
      <c r="U1453" s="50"/>
      <c r="V1453" s="50">
        <v>362</v>
      </c>
      <c r="W1453"/>
      <c r="X1453" s="123">
        <f t="shared" si="22"/>
        <v>362</v>
      </c>
      <c r="Y1453" s="123">
        <v>362</v>
      </c>
      <c r="Z1453" s="123">
        <v>3</v>
      </c>
    </row>
    <row r="1454" spans="1:26" s="52" customFormat="1" ht="12.75" customHeight="1">
      <c r="A1454" s="186"/>
      <c r="B1454" s="207" t="s">
        <v>500</v>
      </c>
      <c r="C1454" s="186">
        <v>1987</v>
      </c>
      <c r="D1454" s="186" t="s">
        <v>114</v>
      </c>
      <c r="E1454" s="185"/>
      <c r="F1454" s="238"/>
      <c r="G1454" s="186"/>
      <c r="H1454" s="186"/>
      <c r="I1454" s="186"/>
      <c r="J1454" s="186"/>
      <c r="K1454" s="186"/>
      <c r="L1454" s="185"/>
      <c r="M1454" s="185"/>
      <c r="N1454" s="595" t="s">
        <v>412</v>
      </c>
      <c r="O1454" s="595" t="str">
        <f>O1453</f>
        <v>LODEVE</v>
      </c>
      <c r="P1454" s="1171" t="s">
        <v>1179</v>
      </c>
      <c r="Q1454" s="595" t="str">
        <f>Q1451</f>
        <v>7.0455</v>
      </c>
      <c r="R1454" s="126">
        <f>R1451</f>
        <v>38585</v>
      </c>
      <c r="S1454" s="453" t="s">
        <v>72</v>
      </c>
      <c r="T1454" s="50"/>
      <c r="U1454" s="50"/>
      <c r="V1454" s="50"/>
      <c r="W1454" s="50">
        <v>362</v>
      </c>
      <c r="X1454" s="123">
        <f t="shared" si="22"/>
        <v>362</v>
      </c>
      <c r="Y1454" s="123">
        <v>362</v>
      </c>
      <c r="Z1454" s="123">
        <v>4</v>
      </c>
    </row>
    <row r="1455" spans="1:26" ht="12.75">
      <c r="A1455" s="326">
        <v>363</v>
      </c>
      <c r="B1455" s="343" t="s">
        <v>340</v>
      </c>
      <c r="C1455" s="326">
        <v>1973</v>
      </c>
      <c r="D1455" s="326" t="s">
        <v>176</v>
      </c>
      <c r="E1455" s="376" t="s">
        <v>113</v>
      </c>
      <c r="F1455" s="388" t="s">
        <v>1180</v>
      </c>
      <c r="G1455" s="376">
        <v>171</v>
      </c>
      <c r="H1455" s="376" t="s">
        <v>342</v>
      </c>
      <c r="I1455" s="376" t="s">
        <v>343</v>
      </c>
      <c r="J1455" s="376" t="s">
        <v>111</v>
      </c>
      <c r="K1455" s="407" t="s">
        <v>187</v>
      </c>
      <c r="L1455" s="426">
        <v>30863</v>
      </c>
      <c r="M1455" s="441" t="s">
        <v>126</v>
      </c>
      <c r="N1455" s="605" t="s">
        <v>113</v>
      </c>
      <c r="O1455" s="605" t="str">
        <f>E1455</f>
        <v>SALINDRES</v>
      </c>
      <c r="P1455" s="1064" t="s">
        <v>1180</v>
      </c>
      <c r="Q1455" s="605" t="str">
        <f>F1455</f>
        <v>7.0470</v>
      </c>
      <c r="R1455" s="127">
        <f>L1455</f>
        <v>30863</v>
      </c>
      <c r="S1455" s="567" t="s">
        <v>72</v>
      </c>
      <c r="T1455">
        <v>363</v>
      </c>
      <c r="U1455" s="50"/>
      <c r="V1455" s="50"/>
      <c r="W1455" s="50"/>
      <c r="X1455" s="123">
        <f t="shared" si="22"/>
        <v>363</v>
      </c>
      <c r="Y1455" s="123">
        <v>363</v>
      </c>
      <c r="Z1455" s="123">
        <v>1</v>
      </c>
    </row>
    <row r="1456" spans="1:26" ht="12.75">
      <c r="A1456" s="331"/>
      <c r="B1456" s="350" t="s">
        <v>351</v>
      </c>
      <c r="C1456" s="331">
        <v>1971</v>
      </c>
      <c r="D1456" s="331" t="s">
        <v>155</v>
      </c>
      <c r="E1456" s="379"/>
      <c r="F1456" s="392"/>
      <c r="G1456" s="379"/>
      <c r="H1456" s="379"/>
      <c r="I1456" s="379"/>
      <c r="J1456" s="379"/>
      <c r="K1456" s="379"/>
      <c r="L1456" s="431"/>
      <c r="M1456" s="443"/>
      <c r="N1456" s="603" t="s">
        <v>113</v>
      </c>
      <c r="O1456" s="603" t="str">
        <f>O1455</f>
        <v>SALINDRES</v>
      </c>
      <c r="P1456" s="1066" t="s">
        <v>1180</v>
      </c>
      <c r="Q1456" s="603" t="str">
        <f>Q1455</f>
        <v>7.0470</v>
      </c>
      <c r="R1456" s="126">
        <f>R1455</f>
        <v>30863</v>
      </c>
      <c r="S1456" s="453" t="s">
        <v>72</v>
      </c>
      <c r="T1456"/>
      <c r="U1456">
        <v>363</v>
      </c>
      <c r="V1456" s="50"/>
      <c r="W1456" s="50"/>
      <c r="X1456" s="123">
        <f t="shared" si="22"/>
        <v>363</v>
      </c>
      <c r="Y1456" s="123">
        <v>363</v>
      </c>
      <c r="Z1456" s="123">
        <v>2</v>
      </c>
    </row>
    <row r="1457" spans="1:26" ht="12.75">
      <c r="A1457" s="331"/>
      <c r="B1457" s="350" t="s">
        <v>352</v>
      </c>
      <c r="C1457" s="331">
        <v>1970</v>
      </c>
      <c r="D1457" s="331" t="s">
        <v>129</v>
      </c>
      <c r="E1457" s="379"/>
      <c r="F1457" s="392"/>
      <c r="G1457" s="379"/>
      <c r="H1457" s="379"/>
      <c r="I1457" s="379"/>
      <c r="J1457" s="379"/>
      <c r="K1457" s="379"/>
      <c r="L1457" s="431"/>
      <c r="M1457" s="443"/>
      <c r="N1457" s="603" t="s">
        <v>113</v>
      </c>
      <c r="O1457" s="603" t="str">
        <f>O1456</f>
        <v>SALINDRES</v>
      </c>
      <c r="P1457" s="1066" t="s">
        <v>1180</v>
      </c>
      <c r="Q1457" s="603" t="str">
        <f>Q1455</f>
        <v>7.0470</v>
      </c>
      <c r="R1457" s="126">
        <f>R1455</f>
        <v>30863</v>
      </c>
      <c r="S1457" s="453" t="s">
        <v>72</v>
      </c>
      <c r="T1457"/>
      <c r="U1457"/>
      <c r="V1457">
        <v>363</v>
      </c>
      <c r="W1457" s="50"/>
      <c r="X1457" s="123">
        <f t="shared" si="22"/>
        <v>363</v>
      </c>
      <c r="Y1457" s="123">
        <v>363</v>
      </c>
      <c r="Z1457" s="123">
        <v>3</v>
      </c>
    </row>
    <row r="1458" spans="1:26" ht="12.75">
      <c r="A1458" s="336"/>
      <c r="B1458" s="357" t="s">
        <v>353</v>
      </c>
      <c r="C1458" s="336">
        <v>1971</v>
      </c>
      <c r="D1458" s="336" t="s">
        <v>155</v>
      </c>
      <c r="E1458" s="380"/>
      <c r="F1458" s="397"/>
      <c r="G1458" s="380"/>
      <c r="H1458" s="380"/>
      <c r="I1458" s="380"/>
      <c r="J1458" s="380"/>
      <c r="K1458" s="380"/>
      <c r="L1458" s="437"/>
      <c r="M1458" s="444"/>
      <c r="N1458" s="599" t="s">
        <v>113</v>
      </c>
      <c r="O1458" s="599" t="str">
        <f>O1457</f>
        <v>SALINDRES</v>
      </c>
      <c r="P1458" s="1068" t="s">
        <v>1180</v>
      </c>
      <c r="Q1458" s="599" t="str">
        <f>Q1455</f>
        <v>7.0470</v>
      </c>
      <c r="R1458" s="126">
        <f>R1455</f>
        <v>30863</v>
      </c>
      <c r="S1458" s="453" t="s">
        <v>72</v>
      </c>
      <c r="T1458"/>
      <c r="U1458"/>
      <c r="V1458"/>
      <c r="W1458">
        <v>363</v>
      </c>
      <c r="X1458" s="123">
        <f t="shared" si="22"/>
        <v>363</v>
      </c>
      <c r="Y1458" s="123">
        <v>363</v>
      </c>
      <c r="Z1458" s="123">
        <v>4</v>
      </c>
    </row>
    <row r="1459" spans="1:26" s="53" customFormat="1" ht="12.75">
      <c r="A1459" s="6">
        <v>364</v>
      </c>
      <c r="B1459" s="5" t="s">
        <v>520</v>
      </c>
      <c r="C1459" s="6">
        <v>1969</v>
      </c>
      <c r="D1459" s="6" t="s">
        <v>488</v>
      </c>
      <c r="E1459" s="27" t="s">
        <v>113</v>
      </c>
      <c r="F1459" s="98" t="s">
        <v>1181</v>
      </c>
      <c r="G1459" s="82">
        <v>160</v>
      </c>
      <c r="H1459" s="6" t="s">
        <v>110</v>
      </c>
      <c r="I1459" s="6" t="s">
        <v>124</v>
      </c>
      <c r="J1459" s="6" t="s">
        <v>179</v>
      </c>
      <c r="K1459" s="82" t="s">
        <v>521</v>
      </c>
      <c r="L1459" s="108">
        <v>38221</v>
      </c>
      <c r="M1459" s="27" t="s">
        <v>151</v>
      </c>
      <c r="N1459" s="573" t="s">
        <v>113</v>
      </c>
      <c r="O1459" s="573" t="str">
        <f>E1459</f>
        <v>SALINDRES</v>
      </c>
      <c r="P1459" s="573" t="s">
        <v>1181</v>
      </c>
      <c r="Q1459" s="573" t="str">
        <f>F1459</f>
        <v>7.1127</v>
      </c>
      <c r="R1459" s="127">
        <f>L1459</f>
        <v>38221</v>
      </c>
      <c r="S1459" s="567" t="s">
        <v>72</v>
      </c>
      <c r="T1459">
        <v>364</v>
      </c>
      <c r="U1459"/>
      <c r="V1459"/>
      <c r="W1459"/>
      <c r="X1459" s="123">
        <f t="shared" si="22"/>
        <v>364</v>
      </c>
      <c r="Y1459" s="1">
        <v>364</v>
      </c>
      <c r="Z1459" s="123">
        <v>1</v>
      </c>
    </row>
    <row r="1460" spans="1:26" s="53" customFormat="1" ht="12.75">
      <c r="A1460" s="8"/>
      <c r="B1460" s="7" t="s">
        <v>522</v>
      </c>
      <c r="C1460" s="8">
        <v>1967</v>
      </c>
      <c r="D1460" s="8" t="s">
        <v>523</v>
      </c>
      <c r="E1460" s="28"/>
      <c r="F1460" s="44"/>
      <c r="G1460" s="44"/>
      <c r="H1460" s="8"/>
      <c r="I1460" s="8"/>
      <c r="J1460" s="8"/>
      <c r="K1460" s="8"/>
      <c r="L1460" s="28"/>
      <c r="M1460" s="28"/>
      <c r="N1460" s="574" t="s">
        <v>113</v>
      </c>
      <c r="O1460" s="574" t="str">
        <f>O1459</f>
        <v>SALINDRES</v>
      </c>
      <c r="P1460" s="574" t="s">
        <v>1181</v>
      </c>
      <c r="Q1460" s="574" t="str">
        <f>Q1459</f>
        <v>7.1127</v>
      </c>
      <c r="R1460" s="126">
        <f>R1459</f>
        <v>38221</v>
      </c>
      <c r="S1460" s="453" t="s">
        <v>72</v>
      </c>
      <c r="T1460"/>
      <c r="U1460">
        <v>364</v>
      </c>
      <c r="V1460"/>
      <c r="W1460"/>
      <c r="X1460" s="123">
        <f t="shared" si="22"/>
        <v>364</v>
      </c>
      <c r="Y1460" s="1">
        <v>364</v>
      </c>
      <c r="Z1460" s="123">
        <v>2</v>
      </c>
    </row>
    <row r="1461" spans="1:26" s="53" customFormat="1" ht="12.75">
      <c r="A1461" s="8"/>
      <c r="B1461" s="7" t="s">
        <v>524</v>
      </c>
      <c r="C1461" s="8">
        <v>1967</v>
      </c>
      <c r="D1461" s="8" t="s">
        <v>523</v>
      </c>
      <c r="E1461" s="28"/>
      <c r="F1461" s="44"/>
      <c r="G1461" s="44"/>
      <c r="H1461" s="8"/>
      <c r="I1461" s="8"/>
      <c r="J1461" s="8"/>
      <c r="K1461" s="8"/>
      <c r="L1461" s="28"/>
      <c r="M1461" s="28"/>
      <c r="N1461" s="574" t="s">
        <v>113</v>
      </c>
      <c r="O1461" s="574" t="str">
        <f>O1460</f>
        <v>SALINDRES</v>
      </c>
      <c r="P1461" s="574" t="s">
        <v>1181</v>
      </c>
      <c r="Q1461" s="574" t="str">
        <f>Q1459</f>
        <v>7.1127</v>
      </c>
      <c r="R1461" s="126">
        <f>R1459</f>
        <v>38221</v>
      </c>
      <c r="S1461" s="453" t="s">
        <v>72</v>
      </c>
      <c r="T1461"/>
      <c r="U1461"/>
      <c r="V1461">
        <v>364</v>
      </c>
      <c r="W1461"/>
      <c r="X1461" s="123">
        <f t="shared" si="22"/>
        <v>364</v>
      </c>
      <c r="Y1461" s="1">
        <v>364</v>
      </c>
      <c r="Z1461" s="123">
        <v>3</v>
      </c>
    </row>
    <row r="1462" spans="1:26" s="53" customFormat="1" ht="12.75">
      <c r="A1462" s="10"/>
      <c r="B1462" s="9" t="s">
        <v>227</v>
      </c>
      <c r="C1462" s="10">
        <v>1986</v>
      </c>
      <c r="D1462" s="10" t="s">
        <v>114</v>
      </c>
      <c r="E1462" s="4"/>
      <c r="F1462" s="83"/>
      <c r="G1462" s="83"/>
      <c r="H1462" s="10"/>
      <c r="I1462" s="10"/>
      <c r="J1462" s="10"/>
      <c r="K1462" s="10"/>
      <c r="L1462" s="4"/>
      <c r="M1462" s="4"/>
      <c r="N1462" s="575" t="s">
        <v>113</v>
      </c>
      <c r="O1462" s="575" t="str">
        <f>O1461</f>
        <v>SALINDRES</v>
      </c>
      <c r="P1462" s="575" t="s">
        <v>1181</v>
      </c>
      <c r="Q1462" s="575" t="str">
        <f>Q1459</f>
        <v>7.1127</v>
      </c>
      <c r="R1462" s="126">
        <f>R1459</f>
        <v>38221</v>
      </c>
      <c r="S1462" s="453" t="s">
        <v>72</v>
      </c>
      <c r="T1462"/>
      <c r="U1462"/>
      <c r="V1462"/>
      <c r="W1462">
        <v>364</v>
      </c>
      <c r="X1462" s="123">
        <f t="shared" si="22"/>
        <v>364</v>
      </c>
      <c r="Y1462" s="1">
        <v>364</v>
      </c>
      <c r="Z1462" s="123">
        <v>4</v>
      </c>
    </row>
    <row r="1463" spans="1:26" ht="12.75">
      <c r="A1463" s="147">
        <v>365</v>
      </c>
      <c r="B1463" s="1083" t="s">
        <v>1244</v>
      </c>
      <c r="C1463" s="147">
        <v>2006</v>
      </c>
      <c r="D1463" s="147" t="s">
        <v>130</v>
      </c>
      <c r="E1463" s="147" t="s">
        <v>149</v>
      </c>
      <c r="F1463" s="143" t="s">
        <v>1280</v>
      </c>
      <c r="G1463" s="147">
        <v>143</v>
      </c>
      <c r="H1463" s="147" t="s">
        <v>615</v>
      </c>
      <c r="I1463" s="147" t="s">
        <v>836</v>
      </c>
      <c r="J1463" s="147" t="s">
        <v>111</v>
      </c>
      <c r="K1463" s="146" t="s">
        <v>380</v>
      </c>
      <c r="L1463" s="145">
        <v>42939</v>
      </c>
      <c r="M1463" s="147" t="s">
        <v>151</v>
      </c>
      <c r="N1463" s="1084" t="s">
        <v>149</v>
      </c>
      <c r="O1463" s="1084" t="str">
        <f>E1463</f>
        <v>SAINT-GILLES</v>
      </c>
      <c r="P1463" s="1084" t="s">
        <v>1280</v>
      </c>
      <c r="Q1463" s="1084" t="str">
        <f>F1463</f>
        <v>7.1305</v>
      </c>
      <c r="R1463" s="142">
        <f>L1463</f>
        <v>42939</v>
      </c>
      <c r="S1463" s="1085" t="s">
        <v>72</v>
      </c>
      <c r="T1463" s="50">
        <v>365</v>
      </c>
      <c r="U1463"/>
      <c r="V1463"/>
      <c r="W1463"/>
      <c r="X1463" s="123">
        <f t="shared" si="22"/>
        <v>365</v>
      </c>
      <c r="Y1463" s="1">
        <v>365</v>
      </c>
      <c r="Z1463" s="123">
        <v>1</v>
      </c>
    </row>
    <row r="1464" spans="1:26" ht="12.75">
      <c r="A1464" s="139"/>
      <c r="B1464" s="1086" t="s">
        <v>1281</v>
      </c>
      <c r="C1464" s="139">
        <v>2006</v>
      </c>
      <c r="D1464" s="139" t="s">
        <v>130</v>
      </c>
      <c r="E1464" s="139"/>
      <c r="F1464" s="140"/>
      <c r="G1464" s="139"/>
      <c r="H1464" s="139"/>
      <c r="I1464" s="139"/>
      <c r="J1464" s="139"/>
      <c r="K1464" s="136"/>
      <c r="L1464" s="138"/>
      <c r="M1464" s="139"/>
      <c r="N1464" s="1087" t="s">
        <v>149</v>
      </c>
      <c r="O1464" s="1087" t="str">
        <f>O1463</f>
        <v>SAINT-GILLES</v>
      </c>
      <c r="P1464" s="1087" t="s">
        <v>1280</v>
      </c>
      <c r="Q1464" s="1087" t="str">
        <f>Q1463</f>
        <v>7.1305</v>
      </c>
      <c r="R1464" s="129">
        <f>R1463</f>
        <v>42939</v>
      </c>
      <c r="S1464" s="1085" t="s">
        <v>72</v>
      </c>
      <c r="T1464" s="50"/>
      <c r="U1464" s="50">
        <v>365</v>
      </c>
      <c r="V1464"/>
      <c r="W1464"/>
      <c r="X1464" s="123">
        <f t="shared" si="22"/>
        <v>365</v>
      </c>
      <c r="Y1464" s="1">
        <v>365</v>
      </c>
      <c r="Z1464" s="123">
        <v>2</v>
      </c>
    </row>
    <row r="1465" spans="1:26" ht="12.75">
      <c r="A1465" s="139"/>
      <c r="B1465" s="1086" t="s">
        <v>1282</v>
      </c>
      <c r="C1465" s="139">
        <v>2007</v>
      </c>
      <c r="D1465" s="139" t="s">
        <v>176</v>
      </c>
      <c r="E1465" s="139"/>
      <c r="F1465" s="140"/>
      <c r="G1465" s="139"/>
      <c r="H1465" s="139"/>
      <c r="I1465" s="139"/>
      <c r="J1465" s="139"/>
      <c r="K1465" s="136"/>
      <c r="L1465" s="138"/>
      <c r="M1465" s="139"/>
      <c r="N1465" s="1087" t="s">
        <v>149</v>
      </c>
      <c r="O1465" s="1087" t="str">
        <f>O1464</f>
        <v>SAINT-GILLES</v>
      </c>
      <c r="P1465" s="1087" t="s">
        <v>1280</v>
      </c>
      <c r="Q1465" s="1087" t="str">
        <f>Q1463</f>
        <v>7.1305</v>
      </c>
      <c r="R1465" s="129">
        <f>R1463</f>
        <v>42939</v>
      </c>
      <c r="S1465" s="1085" t="s">
        <v>72</v>
      </c>
      <c r="T1465" s="50"/>
      <c r="U1465" s="50"/>
      <c r="V1465" s="50">
        <v>365</v>
      </c>
      <c r="W1465"/>
      <c r="X1465" s="123">
        <f t="shared" si="22"/>
        <v>365</v>
      </c>
      <c r="Y1465" s="1">
        <v>365</v>
      </c>
      <c r="Z1465" s="123">
        <v>3</v>
      </c>
    </row>
    <row r="1466" spans="1:26" ht="12.75">
      <c r="A1466" s="139"/>
      <c r="B1466" s="1086" t="s">
        <v>853</v>
      </c>
      <c r="C1466" s="139">
        <v>2001</v>
      </c>
      <c r="D1466" s="139" t="s">
        <v>121</v>
      </c>
      <c r="E1466" s="139"/>
      <c r="F1466" s="140"/>
      <c r="G1466" s="139"/>
      <c r="H1466" s="139"/>
      <c r="I1466" s="139"/>
      <c r="J1466" s="139"/>
      <c r="K1466" s="136"/>
      <c r="L1466" s="138"/>
      <c r="M1466" s="139"/>
      <c r="N1466" s="1087" t="s">
        <v>149</v>
      </c>
      <c r="O1466" s="1088" t="str">
        <f>O1465</f>
        <v>SAINT-GILLES</v>
      </c>
      <c r="P1466" s="1088" t="s">
        <v>1280</v>
      </c>
      <c r="Q1466" s="1088" t="str">
        <f>Q1463</f>
        <v>7.1305</v>
      </c>
      <c r="R1466" s="129">
        <f>R1463</f>
        <v>42939</v>
      </c>
      <c r="S1466" s="1085" t="s">
        <v>72</v>
      </c>
      <c r="T1466" s="50"/>
      <c r="U1466" s="50"/>
      <c r="V1466" s="50"/>
      <c r="W1466" s="50">
        <v>365</v>
      </c>
      <c r="X1466" s="123">
        <f t="shared" si="22"/>
        <v>365</v>
      </c>
      <c r="Y1466" s="1">
        <v>365</v>
      </c>
      <c r="Z1466" s="123">
        <v>4</v>
      </c>
    </row>
    <row r="1467" spans="1:26" ht="12.75">
      <c r="A1467" s="174">
        <v>366</v>
      </c>
      <c r="B1467" s="195" t="s">
        <v>607</v>
      </c>
      <c r="C1467" s="175">
        <v>1960</v>
      </c>
      <c r="D1467" s="175" t="s">
        <v>608</v>
      </c>
      <c r="E1467" s="174" t="s">
        <v>113</v>
      </c>
      <c r="F1467" s="229" t="s">
        <v>1182</v>
      </c>
      <c r="G1467" s="175">
        <v>141</v>
      </c>
      <c r="H1467" s="175" t="s">
        <v>110</v>
      </c>
      <c r="I1467" s="175" t="s">
        <v>128</v>
      </c>
      <c r="J1467" s="175" t="s">
        <v>111</v>
      </c>
      <c r="K1467" s="241" t="s">
        <v>609</v>
      </c>
      <c r="L1467" s="257">
        <v>38949</v>
      </c>
      <c r="M1467" s="174" t="s">
        <v>151</v>
      </c>
      <c r="N1467" s="576" t="s">
        <v>113</v>
      </c>
      <c r="O1467" s="576" t="str">
        <f>E1467</f>
        <v>SALINDRES</v>
      </c>
      <c r="P1467" s="576" t="s">
        <v>1182</v>
      </c>
      <c r="Q1467" s="576" t="str">
        <f>F1467</f>
        <v>7.1407</v>
      </c>
      <c r="R1467" s="127">
        <f>L1467</f>
        <v>38949</v>
      </c>
      <c r="S1467" s="567" t="s">
        <v>72</v>
      </c>
      <c r="T1467">
        <v>366</v>
      </c>
      <c r="U1467" s="50"/>
      <c r="V1467" s="50"/>
      <c r="W1467" s="50"/>
      <c r="X1467" s="123">
        <f t="shared" si="22"/>
        <v>366</v>
      </c>
      <c r="Y1467" s="1">
        <v>366</v>
      </c>
      <c r="Z1467" s="123">
        <v>1</v>
      </c>
    </row>
    <row r="1468" spans="1:26" ht="12.75">
      <c r="A1468" s="180"/>
      <c r="B1468" s="200" t="s">
        <v>524</v>
      </c>
      <c r="C1468" s="181">
        <v>1967</v>
      </c>
      <c r="D1468" s="181" t="s">
        <v>322</v>
      </c>
      <c r="E1468" s="180"/>
      <c r="F1468" s="213"/>
      <c r="G1468" s="181"/>
      <c r="H1468" s="181"/>
      <c r="I1468" s="181"/>
      <c r="J1468" s="181"/>
      <c r="K1468" s="181"/>
      <c r="L1468" s="180"/>
      <c r="M1468" s="180"/>
      <c r="N1468" s="589" t="s">
        <v>113</v>
      </c>
      <c r="O1468" s="589" t="str">
        <f>O1467</f>
        <v>SALINDRES</v>
      </c>
      <c r="P1468" s="589" t="s">
        <v>1182</v>
      </c>
      <c r="Q1468" s="589" t="str">
        <f>Q1467</f>
        <v>7.1407</v>
      </c>
      <c r="R1468" s="126">
        <f>R1467</f>
        <v>38949</v>
      </c>
      <c r="S1468" s="453" t="s">
        <v>72</v>
      </c>
      <c r="T1468"/>
      <c r="U1468">
        <v>366</v>
      </c>
      <c r="V1468" s="50"/>
      <c r="W1468" s="50"/>
      <c r="X1468" s="123">
        <f t="shared" si="22"/>
        <v>366</v>
      </c>
      <c r="Y1468" s="1">
        <v>366</v>
      </c>
      <c r="Z1468" s="123">
        <v>2</v>
      </c>
    </row>
    <row r="1469" spans="1:26" ht="12.75">
      <c r="A1469" s="180"/>
      <c r="B1469" s="200" t="s">
        <v>530</v>
      </c>
      <c r="C1469" s="181">
        <v>1995</v>
      </c>
      <c r="D1469" s="181" t="s">
        <v>130</v>
      </c>
      <c r="E1469" s="180"/>
      <c r="F1469" s="213"/>
      <c r="G1469" s="181"/>
      <c r="H1469" s="181"/>
      <c r="I1469" s="181"/>
      <c r="J1469" s="181"/>
      <c r="K1469" s="181"/>
      <c r="L1469" s="180"/>
      <c r="M1469" s="180"/>
      <c r="N1469" s="589" t="s">
        <v>113</v>
      </c>
      <c r="O1469" s="589" t="str">
        <f>O1468</f>
        <v>SALINDRES</v>
      </c>
      <c r="P1469" s="589" t="s">
        <v>1182</v>
      </c>
      <c r="Q1469" s="589" t="str">
        <f>Q1467</f>
        <v>7.1407</v>
      </c>
      <c r="R1469" s="126">
        <f>R1467</f>
        <v>38949</v>
      </c>
      <c r="S1469" s="453" t="s">
        <v>72</v>
      </c>
      <c r="T1469"/>
      <c r="U1469"/>
      <c r="V1469">
        <v>366</v>
      </c>
      <c r="W1469" s="50"/>
      <c r="X1469" s="123">
        <f t="shared" si="22"/>
        <v>366</v>
      </c>
      <c r="Y1469" s="1">
        <v>366</v>
      </c>
      <c r="Z1469" s="123">
        <v>3</v>
      </c>
    </row>
    <row r="1470" spans="1:26" ht="12.75">
      <c r="A1470" s="180"/>
      <c r="B1470" s="200" t="s">
        <v>564</v>
      </c>
      <c r="C1470" s="181">
        <v>1969</v>
      </c>
      <c r="D1470" s="181" t="s">
        <v>523</v>
      </c>
      <c r="E1470" s="180"/>
      <c r="F1470" s="213"/>
      <c r="G1470" s="181"/>
      <c r="H1470" s="181"/>
      <c r="I1470" s="181"/>
      <c r="J1470" s="181"/>
      <c r="K1470" s="181"/>
      <c r="L1470" s="180"/>
      <c r="M1470" s="180"/>
      <c r="N1470" s="589" t="s">
        <v>113</v>
      </c>
      <c r="O1470" s="595" t="str">
        <f>O1469</f>
        <v>SALINDRES</v>
      </c>
      <c r="P1470" s="595" t="s">
        <v>1182</v>
      </c>
      <c r="Q1470" s="595" t="str">
        <f>Q1467</f>
        <v>7.1407</v>
      </c>
      <c r="R1470" s="126">
        <f>R1467</f>
        <v>38949</v>
      </c>
      <c r="S1470" s="453" t="s">
        <v>72</v>
      </c>
      <c r="T1470"/>
      <c r="U1470"/>
      <c r="V1470"/>
      <c r="W1470">
        <v>366</v>
      </c>
      <c r="X1470" s="123">
        <f t="shared" si="22"/>
        <v>366</v>
      </c>
      <c r="Y1470" s="1">
        <v>366</v>
      </c>
      <c r="Z1470" s="123">
        <v>4</v>
      </c>
    </row>
    <row r="1471" spans="1:26" s="123" customFormat="1" ht="12.75">
      <c r="A1471" s="326">
        <v>367</v>
      </c>
      <c r="B1471" s="343" t="s">
        <v>525</v>
      </c>
      <c r="C1471" s="326">
        <v>1995</v>
      </c>
      <c r="D1471" s="326" t="s">
        <v>307</v>
      </c>
      <c r="E1471" s="376" t="s">
        <v>113</v>
      </c>
      <c r="F1471" s="388" t="s">
        <v>1183</v>
      </c>
      <c r="G1471" s="399">
        <v>153</v>
      </c>
      <c r="H1471" s="326" t="s">
        <v>110</v>
      </c>
      <c r="I1471" s="326" t="s">
        <v>124</v>
      </c>
      <c r="J1471" s="326" t="s">
        <v>179</v>
      </c>
      <c r="K1471" s="399" t="s">
        <v>526</v>
      </c>
      <c r="L1471" s="424">
        <v>38221</v>
      </c>
      <c r="M1471" s="376" t="s">
        <v>151</v>
      </c>
      <c r="N1471" s="605" t="s">
        <v>113</v>
      </c>
      <c r="O1471" s="605" t="str">
        <f>E1471</f>
        <v>SALINDRES</v>
      </c>
      <c r="P1471" s="605" t="s">
        <v>1183</v>
      </c>
      <c r="Q1471" s="605" t="str">
        <f>F1471</f>
        <v>7.1508</v>
      </c>
      <c r="R1471" s="127">
        <f>L1471</f>
        <v>38221</v>
      </c>
      <c r="S1471" s="567" t="s">
        <v>72</v>
      </c>
      <c r="T1471">
        <v>367</v>
      </c>
      <c r="U1471"/>
      <c r="V1471"/>
      <c r="W1471"/>
      <c r="X1471" s="123">
        <f t="shared" si="22"/>
        <v>367</v>
      </c>
      <c r="Y1471" s="1">
        <v>367</v>
      </c>
      <c r="Z1471" s="123">
        <v>1</v>
      </c>
    </row>
    <row r="1472" spans="1:26" s="123" customFormat="1" ht="12.75">
      <c r="A1472" s="331"/>
      <c r="B1472" s="350" t="s">
        <v>527</v>
      </c>
      <c r="C1472" s="331">
        <v>1990</v>
      </c>
      <c r="D1472" s="331" t="s">
        <v>125</v>
      </c>
      <c r="E1472" s="379"/>
      <c r="F1472" s="392"/>
      <c r="G1472" s="392"/>
      <c r="H1472" s="331"/>
      <c r="I1472" s="331"/>
      <c r="J1472" s="331"/>
      <c r="K1472" s="331"/>
      <c r="L1472" s="379"/>
      <c r="M1472" s="379"/>
      <c r="N1472" s="603" t="s">
        <v>113</v>
      </c>
      <c r="O1472" s="603" t="str">
        <f>O1471</f>
        <v>SALINDRES</v>
      </c>
      <c r="P1472" s="603" t="s">
        <v>1183</v>
      </c>
      <c r="Q1472" s="603" t="str">
        <f>Q1471</f>
        <v>7.1508</v>
      </c>
      <c r="R1472" s="126">
        <f>R1471</f>
        <v>38221</v>
      </c>
      <c r="S1472" s="453" t="s">
        <v>72</v>
      </c>
      <c r="T1472"/>
      <c r="U1472">
        <v>367</v>
      </c>
      <c r="V1472"/>
      <c r="W1472"/>
      <c r="X1472" s="123">
        <f t="shared" si="22"/>
        <v>367</v>
      </c>
      <c r="Y1472" s="1">
        <v>367</v>
      </c>
      <c r="Z1472" s="123">
        <v>2</v>
      </c>
    </row>
    <row r="1473" spans="1:26" s="123" customFormat="1" ht="12.75">
      <c r="A1473" s="331"/>
      <c r="B1473" s="350" t="s">
        <v>528</v>
      </c>
      <c r="C1473" s="331">
        <v>1992</v>
      </c>
      <c r="D1473" s="331" t="s">
        <v>155</v>
      </c>
      <c r="E1473" s="379"/>
      <c r="F1473" s="392"/>
      <c r="G1473" s="392"/>
      <c r="H1473" s="331"/>
      <c r="I1473" s="331"/>
      <c r="J1473" s="331"/>
      <c r="K1473" s="331"/>
      <c r="L1473" s="379"/>
      <c r="M1473" s="379"/>
      <c r="N1473" s="603" t="s">
        <v>113</v>
      </c>
      <c r="O1473" s="603" t="str">
        <f>O1472</f>
        <v>SALINDRES</v>
      </c>
      <c r="P1473" s="603" t="s">
        <v>1183</v>
      </c>
      <c r="Q1473" s="603" t="str">
        <f>Q1471</f>
        <v>7.1508</v>
      </c>
      <c r="R1473" s="126">
        <f>R1471</f>
        <v>38221</v>
      </c>
      <c r="S1473" s="453" t="s">
        <v>72</v>
      </c>
      <c r="T1473"/>
      <c r="U1473"/>
      <c r="V1473">
        <v>367</v>
      </c>
      <c r="W1473"/>
      <c r="X1473" s="123">
        <f t="shared" si="22"/>
        <v>367</v>
      </c>
      <c r="Y1473" s="1">
        <v>367</v>
      </c>
      <c r="Z1473" s="123">
        <v>3</v>
      </c>
    </row>
    <row r="1474" spans="1:26" s="123" customFormat="1" ht="12.75">
      <c r="A1474" s="336"/>
      <c r="B1474" s="357" t="s">
        <v>429</v>
      </c>
      <c r="C1474" s="336">
        <v>1993</v>
      </c>
      <c r="D1474" s="336" t="s">
        <v>130</v>
      </c>
      <c r="E1474" s="380"/>
      <c r="F1474" s="397"/>
      <c r="G1474" s="397"/>
      <c r="H1474" s="336"/>
      <c r="I1474" s="336"/>
      <c r="J1474" s="336"/>
      <c r="K1474" s="336"/>
      <c r="L1474" s="380"/>
      <c r="M1474" s="380"/>
      <c r="N1474" s="599" t="s">
        <v>113</v>
      </c>
      <c r="O1474" s="599" t="str">
        <f>O1473</f>
        <v>SALINDRES</v>
      </c>
      <c r="P1474" s="599" t="s">
        <v>1183</v>
      </c>
      <c r="Q1474" s="599" t="str">
        <f>Q1471</f>
        <v>7.1508</v>
      </c>
      <c r="R1474" s="126">
        <f>R1471</f>
        <v>38221</v>
      </c>
      <c r="S1474" s="453" t="s">
        <v>72</v>
      </c>
      <c r="T1474"/>
      <c r="U1474"/>
      <c r="V1474"/>
      <c r="W1474">
        <v>367</v>
      </c>
      <c r="X1474" s="123">
        <f t="shared" si="22"/>
        <v>367</v>
      </c>
      <c r="Y1474" s="1">
        <v>367</v>
      </c>
      <c r="Z1474" s="123">
        <v>4</v>
      </c>
    </row>
    <row r="1475" spans="1:26" ht="12.75">
      <c r="A1475" s="639">
        <v>368</v>
      </c>
      <c r="B1475" s="663" t="s">
        <v>525</v>
      </c>
      <c r="C1475" s="657">
        <v>1995</v>
      </c>
      <c r="D1475" s="657" t="s">
        <v>176</v>
      </c>
      <c r="E1475" s="657" t="s">
        <v>113</v>
      </c>
      <c r="F1475" s="700" t="s">
        <v>1184</v>
      </c>
      <c r="G1475" s="639">
        <v>103</v>
      </c>
      <c r="H1475" s="639" t="s">
        <v>110</v>
      </c>
      <c r="I1475" s="639" t="s">
        <v>113</v>
      </c>
      <c r="J1475" s="639" t="s">
        <v>111</v>
      </c>
      <c r="K1475" s="683" t="s">
        <v>567</v>
      </c>
      <c r="L1475" s="736">
        <v>38585</v>
      </c>
      <c r="M1475" s="657" t="s">
        <v>151</v>
      </c>
      <c r="N1475" s="753" t="s">
        <v>113</v>
      </c>
      <c r="O1475" s="761" t="str">
        <f>E1475</f>
        <v>SALINDRES</v>
      </c>
      <c r="P1475" s="753" t="s">
        <v>1184</v>
      </c>
      <c r="Q1475" s="761" t="str">
        <f>F1475</f>
        <v>7.2886</v>
      </c>
      <c r="R1475" s="127">
        <f>L1475</f>
        <v>38585</v>
      </c>
      <c r="S1475" s="567" t="s">
        <v>72</v>
      </c>
      <c r="T1475" s="50">
        <v>368</v>
      </c>
      <c r="U1475"/>
      <c r="V1475"/>
      <c r="W1475"/>
      <c r="X1475" s="123">
        <f t="shared" si="22"/>
        <v>368</v>
      </c>
      <c r="Y1475" s="1">
        <v>368</v>
      </c>
      <c r="Z1475" s="123">
        <v>1</v>
      </c>
    </row>
    <row r="1476" spans="1:26" ht="12.75">
      <c r="A1476" s="644"/>
      <c r="B1476" s="668" t="s">
        <v>531</v>
      </c>
      <c r="C1476" s="658">
        <v>1995</v>
      </c>
      <c r="D1476" s="658" t="s">
        <v>176</v>
      </c>
      <c r="E1476" s="658"/>
      <c r="F1476" s="684"/>
      <c r="G1476" s="644"/>
      <c r="H1476" s="644"/>
      <c r="I1476" s="644"/>
      <c r="J1476" s="644"/>
      <c r="K1476" s="644"/>
      <c r="L1476" s="658"/>
      <c r="M1476" s="658"/>
      <c r="N1476" s="756" t="s">
        <v>113</v>
      </c>
      <c r="O1476" s="762" t="str">
        <f>O1475</f>
        <v>SALINDRES</v>
      </c>
      <c r="P1476" s="756" t="s">
        <v>1184</v>
      </c>
      <c r="Q1476" s="762" t="str">
        <f>Q1475</f>
        <v>7.2886</v>
      </c>
      <c r="R1476" s="126">
        <f>R1475</f>
        <v>38585</v>
      </c>
      <c r="S1476" s="453" t="s">
        <v>72</v>
      </c>
      <c r="T1476" s="50"/>
      <c r="U1476" s="50">
        <v>368</v>
      </c>
      <c r="V1476"/>
      <c r="W1476"/>
      <c r="X1476" s="123">
        <f t="shared" si="22"/>
        <v>368</v>
      </c>
      <c r="Y1476" s="1">
        <v>368</v>
      </c>
      <c r="Z1476" s="123">
        <v>2</v>
      </c>
    </row>
    <row r="1477" spans="1:26" ht="12.75">
      <c r="A1477" s="644"/>
      <c r="B1477" s="668" t="s">
        <v>568</v>
      </c>
      <c r="C1477" s="658">
        <v>1995</v>
      </c>
      <c r="D1477" s="658" t="s">
        <v>176</v>
      </c>
      <c r="E1477" s="658"/>
      <c r="F1477" s="684"/>
      <c r="G1477" s="644"/>
      <c r="H1477" s="644"/>
      <c r="I1477" s="644"/>
      <c r="J1477" s="644"/>
      <c r="K1477" s="644"/>
      <c r="L1477" s="658"/>
      <c r="M1477" s="658"/>
      <c r="N1477" s="756" t="s">
        <v>113</v>
      </c>
      <c r="O1477" s="762" t="str">
        <f>O1476</f>
        <v>SALINDRES</v>
      </c>
      <c r="P1477" s="756" t="s">
        <v>1184</v>
      </c>
      <c r="Q1477" s="762" t="str">
        <f>Q1475</f>
        <v>7.2886</v>
      </c>
      <c r="R1477" s="126">
        <f>R1475</f>
        <v>38585</v>
      </c>
      <c r="S1477" s="453" t="s">
        <v>72</v>
      </c>
      <c r="T1477" s="50"/>
      <c r="U1477" s="50"/>
      <c r="V1477" s="50">
        <v>368</v>
      </c>
      <c r="W1477"/>
      <c r="X1477" s="123">
        <f t="shared" si="22"/>
        <v>368</v>
      </c>
      <c r="Y1477" s="1">
        <v>368</v>
      </c>
      <c r="Z1477" s="123">
        <v>3</v>
      </c>
    </row>
    <row r="1478" spans="1:26" ht="12.75">
      <c r="A1478" s="650"/>
      <c r="B1478" s="673" t="s">
        <v>530</v>
      </c>
      <c r="C1478" s="659">
        <v>1995</v>
      </c>
      <c r="D1478" s="659" t="s">
        <v>176</v>
      </c>
      <c r="E1478" s="659"/>
      <c r="F1478" s="709"/>
      <c r="G1478" s="650"/>
      <c r="H1478" s="650"/>
      <c r="I1478" s="650"/>
      <c r="J1478" s="650"/>
      <c r="K1478" s="650"/>
      <c r="L1478" s="659"/>
      <c r="M1478" s="659"/>
      <c r="N1478" s="760" t="s">
        <v>113</v>
      </c>
      <c r="O1478" s="764" t="str">
        <f>O1477</f>
        <v>SALINDRES</v>
      </c>
      <c r="P1478" s="760" t="s">
        <v>1184</v>
      </c>
      <c r="Q1478" s="764" t="str">
        <f>Q1475</f>
        <v>7.2886</v>
      </c>
      <c r="R1478" s="126">
        <f>R1475</f>
        <v>38585</v>
      </c>
      <c r="S1478" s="453" t="s">
        <v>72</v>
      </c>
      <c r="T1478" s="50"/>
      <c r="U1478" s="50"/>
      <c r="V1478" s="50"/>
      <c r="W1478" s="50">
        <v>368</v>
      </c>
      <c r="X1478" s="123">
        <f t="shared" si="22"/>
        <v>368</v>
      </c>
      <c r="Y1478" s="1">
        <v>368</v>
      </c>
      <c r="Z1478" s="123">
        <v>4</v>
      </c>
    </row>
    <row r="1479" spans="1:26" ht="12.75">
      <c r="A1479" s="175">
        <v>369</v>
      </c>
      <c r="B1479" s="196" t="s">
        <v>520</v>
      </c>
      <c r="C1479" s="175">
        <v>1969</v>
      </c>
      <c r="D1479" s="685" t="s">
        <v>565</v>
      </c>
      <c r="E1479" s="174" t="s">
        <v>113</v>
      </c>
      <c r="F1479" s="229" t="s">
        <v>1185</v>
      </c>
      <c r="G1479" s="175">
        <v>90</v>
      </c>
      <c r="H1479" s="175" t="s">
        <v>110</v>
      </c>
      <c r="I1479" s="175" t="s">
        <v>113</v>
      </c>
      <c r="J1479" s="175" t="s">
        <v>111</v>
      </c>
      <c r="K1479" s="241" t="s">
        <v>569</v>
      </c>
      <c r="L1479" s="257">
        <v>38585</v>
      </c>
      <c r="M1479" s="174" t="s">
        <v>151</v>
      </c>
      <c r="N1479" s="576" t="s">
        <v>113</v>
      </c>
      <c r="O1479" s="576" t="str">
        <f>E1479</f>
        <v>SALINDRES</v>
      </c>
      <c r="P1479" s="1167" t="s">
        <v>1185</v>
      </c>
      <c r="Q1479" s="576" t="str">
        <f>F1479</f>
        <v>7.3441</v>
      </c>
      <c r="R1479" s="127">
        <f>L1479</f>
        <v>38585</v>
      </c>
      <c r="S1479" s="567" t="s">
        <v>72</v>
      </c>
      <c r="T1479">
        <v>369</v>
      </c>
      <c r="U1479" s="50"/>
      <c r="V1479" s="50"/>
      <c r="W1479" s="50"/>
      <c r="X1479" s="123">
        <f t="shared" si="22"/>
        <v>369</v>
      </c>
      <c r="Y1479" s="1">
        <v>369</v>
      </c>
      <c r="Z1479" s="123">
        <v>1</v>
      </c>
    </row>
    <row r="1480" spans="1:26" ht="12.75">
      <c r="A1480" s="181"/>
      <c r="B1480" s="201" t="s">
        <v>522</v>
      </c>
      <c r="C1480" s="181">
        <v>1967</v>
      </c>
      <c r="D1480" s="181" t="s">
        <v>421</v>
      </c>
      <c r="E1480" s="180"/>
      <c r="F1480" s="213"/>
      <c r="G1480" s="181"/>
      <c r="H1480" s="181"/>
      <c r="I1480" s="181"/>
      <c r="J1480" s="181"/>
      <c r="K1480" s="181"/>
      <c r="L1480" s="180"/>
      <c r="M1480" s="180"/>
      <c r="N1480" s="589" t="s">
        <v>113</v>
      </c>
      <c r="O1480" s="589" t="str">
        <f>O1479</f>
        <v>SALINDRES</v>
      </c>
      <c r="P1480" s="1169" t="s">
        <v>1185</v>
      </c>
      <c r="Q1480" s="589" t="str">
        <f>Q1479</f>
        <v>7.3441</v>
      </c>
      <c r="R1480" s="126">
        <f>R1479</f>
        <v>38585</v>
      </c>
      <c r="S1480" s="453" t="s">
        <v>72</v>
      </c>
      <c r="T1480"/>
      <c r="U1480">
        <v>369</v>
      </c>
      <c r="V1480" s="50"/>
      <c r="W1480" s="50"/>
      <c r="X1480" s="123">
        <f t="shared" si="22"/>
        <v>369</v>
      </c>
      <c r="Y1480" s="1">
        <v>369</v>
      </c>
      <c r="Z1480" s="123">
        <v>2</v>
      </c>
    </row>
    <row r="1481" spans="1:26" ht="12.75">
      <c r="A1481" s="181"/>
      <c r="B1481" s="201" t="s">
        <v>337</v>
      </c>
      <c r="C1481" s="181">
        <v>1975</v>
      </c>
      <c r="D1481" s="181" t="s">
        <v>570</v>
      </c>
      <c r="E1481" s="180"/>
      <c r="F1481" s="213"/>
      <c r="G1481" s="181"/>
      <c r="H1481" s="181"/>
      <c r="I1481" s="181"/>
      <c r="J1481" s="181"/>
      <c r="K1481" s="181"/>
      <c r="L1481" s="180"/>
      <c r="M1481" s="180"/>
      <c r="N1481" s="589" t="s">
        <v>113</v>
      </c>
      <c r="O1481" s="589" t="str">
        <f>O1480</f>
        <v>SALINDRES</v>
      </c>
      <c r="P1481" s="1169" t="s">
        <v>1185</v>
      </c>
      <c r="Q1481" s="589" t="str">
        <f>Q1479</f>
        <v>7.3441</v>
      </c>
      <c r="R1481" s="126">
        <f>R1479</f>
        <v>38585</v>
      </c>
      <c r="S1481" s="453" t="s">
        <v>72</v>
      </c>
      <c r="T1481"/>
      <c r="U1481"/>
      <c r="V1481">
        <v>369</v>
      </c>
      <c r="W1481" s="50"/>
      <c r="X1481" s="123">
        <f t="shared" si="22"/>
        <v>369</v>
      </c>
      <c r="Y1481" s="1">
        <v>369</v>
      </c>
      <c r="Z1481" s="123">
        <v>3</v>
      </c>
    </row>
    <row r="1482" spans="1:26" ht="12.75">
      <c r="A1482" s="186"/>
      <c r="B1482" s="207" t="s">
        <v>532</v>
      </c>
      <c r="C1482" s="186">
        <v>1996</v>
      </c>
      <c r="D1482" s="186" t="s">
        <v>307</v>
      </c>
      <c r="E1482" s="185"/>
      <c r="F1482" s="238"/>
      <c r="G1482" s="186"/>
      <c r="H1482" s="186"/>
      <c r="I1482" s="186"/>
      <c r="J1482" s="186"/>
      <c r="K1482" s="186"/>
      <c r="L1482" s="185"/>
      <c r="M1482" s="185"/>
      <c r="N1482" s="595" t="s">
        <v>113</v>
      </c>
      <c r="O1482" s="595" t="str">
        <f>O1481</f>
        <v>SALINDRES</v>
      </c>
      <c r="P1482" s="1171" t="s">
        <v>1185</v>
      </c>
      <c r="Q1482" s="595" t="str">
        <f>Q1479</f>
        <v>7.3441</v>
      </c>
      <c r="R1482" s="126">
        <f>R1479</f>
        <v>38585</v>
      </c>
      <c r="S1482" s="453" t="s">
        <v>72</v>
      </c>
      <c r="T1482"/>
      <c r="U1482"/>
      <c r="V1482"/>
      <c r="W1482">
        <v>369</v>
      </c>
      <c r="X1482" s="123">
        <f t="shared" si="22"/>
        <v>369</v>
      </c>
      <c r="Y1482" s="1">
        <v>369</v>
      </c>
      <c r="Z1482" s="123">
        <v>4</v>
      </c>
    </row>
    <row r="1483" spans="1:26" ht="12.75">
      <c r="A1483" s="465">
        <v>370</v>
      </c>
      <c r="B1483" s="466" t="s">
        <v>786</v>
      </c>
      <c r="C1483" s="465">
        <v>2001</v>
      </c>
      <c r="D1483" s="465" t="s">
        <v>176</v>
      </c>
      <c r="E1483" s="465" t="s">
        <v>113</v>
      </c>
      <c r="F1483" s="467" t="s">
        <v>1186</v>
      </c>
      <c r="G1483" s="465">
        <v>79</v>
      </c>
      <c r="H1483" s="465" t="s">
        <v>615</v>
      </c>
      <c r="I1483" s="465" t="s">
        <v>144</v>
      </c>
      <c r="J1483" s="465" t="s">
        <v>111</v>
      </c>
      <c r="K1483" s="468" t="s">
        <v>40</v>
      </c>
      <c r="L1483" s="469">
        <v>40748</v>
      </c>
      <c r="M1483" s="465" t="s">
        <v>151</v>
      </c>
      <c r="N1483" s="470" t="s">
        <v>113</v>
      </c>
      <c r="O1483" s="470" t="str">
        <f>E1483</f>
        <v>SALINDRES</v>
      </c>
      <c r="P1483" s="1013" t="s">
        <v>1186</v>
      </c>
      <c r="Q1483" s="470" t="str">
        <f>F1483</f>
        <v>7.3988</v>
      </c>
      <c r="R1483" s="471">
        <v>40748</v>
      </c>
      <c r="S1483" s="472" t="s">
        <v>72</v>
      </c>
      <c r="T1483">
        <v>370</v>
      </c>
      <c r="U1483"/>
      <c r="V1483"/>
      <c r="W1483"/>
      <c r="X1483" s="123">
        <f t="shared" si="22"/>
        <v>370</v>
      </c>
      <c r="Y1483">
        <v>370</v>
      </c>
      <c r="Z1483" s="123">
        <v>1</v>
      </c>
    </row>
    <row r="1484" spans="1:26" ht="12.75">
      <c r="A1484" s="473"/>
      <c r="B1484" s="474" t="s">
        <v>43</v>
      </c>
      <c r="C1484" s="473">
        <v>1999</v>
      </c>
      <c r="D1484" s="473" t="s">
        <v>155</v>
      </c>
      <c r="E1484" s="473"/>
      <c r="F1484" s="475"/>
      <c r="G1484" s="473"/>
      <c r="H1484" s="473"/>
      <c r="I1484" s="473"/>
      <c r="J1484" s="473"/>
      <c r="K1484" s="476"/>
      <c r="L1484" s="477"/>
      <c r="M1484" s="473"/>
      <c r="N1484" s="478" t="s">
        <v>113</v>
      </c>
      <c r="O1484" s="478" t="str">
        <f>O1483</f>
        <v>SALINDRES</v>
      </c>
      <c r="P1484" s="1014" t="s">
        <v>1186</v>
      </c>
      <c r="Q1484" s="478" t="str">
        <f>Q1483</f>
        <v>7.3988</v>
      </c>
      <c r="R1484" s="479">
        <v>40748</v>
      </c>
      <c r="S1484" s="472" t="s">
        <v>72</v>
      </c>
      <c r="T1484"/>
      <c r="U1484">
        <v>370</v>
      </c>
      <c r="V1484"/>
      <c r="W1484"/>
      <c r="X1484" s="123">
        <f t="shared" si="22"/>
        <v>370</v>
      </c>
      <c r="Y1484">
        <v>370</v>
      </c>
      <c r="Z1484" s="123">
        <v>2</v>
      </c>
    </row>
    <row r="1485" spans="1:26" ht="12.75">
      <c r="A1485" s="473"/>
      <c r="B1485" s="474" t="s">
        <v>792</v>
      </c>
      <c r="C1485" s="473">
        <v>1999</v>
      </c>
      <c r="D1485" s="473" t="s">
        <v>155</v>
      </c>
      <c r="E1485" s="473"/>
      <c r="F1485" s="475"/>
      <c r="G1485" s="473"/>
      <c r="H1485" s="473"/>
      <c r="I1485" s="473"/>
      <c r="J1485" s="473"/>
      <c r="K1485" s="476"/>
      <c r="L1485" s="477"/>
      <c r="M1485" s="473"/>
      <c r="N1485" s="478" t="s">
        <v>113</v>
      </c>
      <c r="O1485" s="478" t="str">
        <f>O1484</f>
        <v>SALINDRES</v>
      </c>
      <c r="P1485" s="1014" t="s">
        <v>1186</v>
      </c>
      <c r="Q1485" s="478" t="str">
        <f>Q1483</f>
        <v>7.3988</v>
      </c>
      <c r="R1485" s="479">
        <v>40748</v>
      </c>
      <c r="S1485" s="472" t="s">
        <v>72</v>
      </c>
      <c r="T1485"/>
      <c r="U1485"/>
      <c r="V1485">
        <v>370</v>
      </c>
      <c r="W1485"/>
      <c r="X1485" s="123">
        <f t="shared" si="22"/>
        <v>370</v>
      </c>
      <c r="Y1485">
        <v>370</v>
      </c>
      <c r="Z1485" s="123">
        <v>3</v>
      </c>
    </row>
    <row r="1486" spans="1:26" ht="12.75">
      <c r="A1486" s="480"/>
      <c r="B1486" s="481" t="s">
        <v>791</v>
      </c>
      <c r="C1486" s="480">
        <v>1998</v>
      </c>
      <c r="D1486" s="480" t="s">
        <v>129</v>
      </c>
      <c r="E1486" s="480"/>
      <c r="F1486" s="482"/>
      <c r="G1486" s="480"/>
      <c r="H1486" s="480"/>
      <c r="I1486" s="480"/>
      <c r="J1486" s="480"/>
      <c r="K1486" s="483"/>
      <c r="L1486" s="484"/>
      <c r="M1486" s="480"/>
      <c r="N1486" s="485" t="s">
        <v>113</v>
      </c>
      <c r="O1486" s="485" t="str">
        <f>O1485</f>
        <v>SALINDRES</v>
      </c>
      <c r="P1486" s="1015" t="s">
        <v>1186</v>
      </c>
      <c r="Q1486" s="485" t="str">
        <f>Q1483</f>
        <v>7.3988</v>
      </c>
      <c r="R1486" s="479">
        <v>40748</v>
      </c>
      <c r="S1486" s="472" t="s">
        <v>72</v>
      </c>
      <c r="T1486"/>
      <c r="U1486"/>
      <c r="V1486"/>
      <c r="W1486">
        <v>370</v>
      </c>
      <c r="X1486" s="123">
        <f t="shared" si="22"/>
        <v>370</v>
      </c>
      <c r="Y1486">
        <v>370</v>
      </c>
      <c r="Z1486" s="123">
        <v>4</v>
      </c>
    </row>
    <row r="1487" spans="1:26" ht="12.75">
      <c r="A1487" s="147">
        <v>371</v>
      </c>
      <c r="B1487" s="1083" t="s">
        <v>1276</v>
      </c>
      <c r="C1487" s="147">
        <v>2006</v>
      </c>
      <c r="D1487" s="147" t="s">
        <v>130</v>
      </c>
      <c r="E1487" s="147" t="s">
        <v>149</v>
      </c>
      <c r="F1487" s="143" t="s">
        <v>1277</v>
      </c>
      <c r="G1487" s="147">
        <v>74</v>
      </c>
      <c r="H1487" s="147" t="s">
        <v>615</v>
      </c>
      <c r="I1487" s="147" t="s">
        <v>836</v>
      </c>
      <c r="J1487" s="147" t="s">
        <v>111</v>
      </c>
      <c r="K1487" s="146" t="s">
        <v>175</v>
      </c>
      <c r="L1487" s="145">
        <v>42939</v>
      </c>
      <c r="M1487" s="147" t="s">
        <v>151</v>
      </c>
      <c r="N1487" s="1084" t="s">
        <v>149</v>
      </c>
      <c r="O1487" s="1084" t="str">
        <f>E1487</f>
        <v>SAINT-GILLES</v>
      </c>
      <c r="P1487" s="1179" t="s">
        <v>1277</v>
      </c>
      <c r="Q1487" s="1084" t="str">
        <f>F1487</f>
        <v>7.4184</v>
      </c>
      <c r="R1487" s="142">
        <f>L1487</f>
        <v>42939</v>
      </c>
      <c r="S1487" s="1085" t="s">
        <v>72</v>
      </c>
      <c r="T1487" s="50">
        <v>371</v>
      </c>
      <c r="U1487"/>
      <c r="V1487"/>
      <c r="W1487"/>
      <c r="X1487" s="123">
        <f t="shared" si="22"/>
        <v>371</v>
      </c>
      <c r="Y1487" s="1">
        <v>371</v>
      </c>
      <c r="Z1487" s="123">
        <v>1</v>
      </c>
    </row>
    <row r="1488" spans="1:26" ht="12.75">
      <c r="A1488" s="139"/>
      <c r="B1488" s="1086" t="s">
        <v>1278</v>
      </c>
      <c r="C1488" s="139">
        <v>2006</v>
      </c>
      <c r="D1488" s="139" t="s">
        <v>130</v>
      </c>
      <c r="E1488" s="139"/>
      <c r="F1488" s="140"/>
      <c r="G1488" s="139"/>
      <c r="H1488" s="139"/>
      <c r="I1488" s="139"/>
      <c r="J1488" s="139"/>
      <c r="K1488" s="136"/>
      <c r="L1488" s="138"/>
      <c r="M1488" s="139"/>
      <c r="N1488" s="1087" t="s">
        <v>149</v>
      </c>
      <c r="O1488" s="1087" t="str">
        <f>O1487</f>
        <v>SAINT-GILLES</v>
      </c>
      <c r="P1488" s="1180" t="s">
        <v>1277</v>
      </c>
      <c r="Q1488" s="1087" t="str">
        <f>Q1487</f>
        <v>7.4184</v>
      </c>
      <c r="R1488" s="129">
        <f>R1487</f>
        <v>42939</v>
      </c>
      <c r="S1488" s="1085" t="s">
        <v>72</v>
      </c>
      <c r="T1488" s="50"/>
      <c r="U1488" s="50">
        <v>371</v>
      </c>
      <c r="V1488"/>
      <c r="W1488"/>
      <c r="X1488" s="123">
        <f t="shared" si="22"/>
        <v>371</v>
      </c>
      <c r="Y1488" s="1">
        <v>371</v>
      </c>
      <c r="Z1488" s="123">
        <v>2</v>
      </c>
    </row>
    <row r="1489" spans="1:26" ht="12.75">
      <c r="A1489" s="139"/>
      <c r="B1489" s="1086" t="s">
        <v>1279</v>
      </c>
      <c r="C1489" s="139">
        <v>2008</v>
      </c>
      <c r="D1489" s="139" t="s">
        <v>307</v>
      </c>
      <c r="E1489" s="139"/>
      <c r="F1489" s="140"/>
      <c r="G1489" s="139"/>
      <c r="H1489" s="139"/>
      <c r="I1489" s="139"/>
      <c r="J1489" s="139"/>
      <c r="K1489" s="136"/>
      <c r="L1489" s="138"/>
      <c r="M1489" s="139"/>
      <c r="N1489" s="1087" t="s">
        <v>149</v>
      </c>
      <c r="O1489" s="1087" t="str">
        <f>O1488</f>
        <v>SAINT-GILLES</v>
      </c>
      <c r="P1489" s="1180" t="s">
        <v>1277</v>
      </c>
      <c r="Q1489" s="1087" t="str">
        <f>Q1487</f>
        <v>7.4184</v>
      </c>
      <c r="R1489" s="129">
        <f>R1487</f>
        <v>42939</v>
      </c>
      <c r="S1489" s="1085" t="s">
        <v>72</v>
      </c>
      <c r="T1489" s="50"/>
      <c r="U1489" s="50"/>
      <c r="V1489" s="50">
        <v>371</v>
      </c>
      <c r="W1489"/>
      <c r="X1489" s="123">
        <f t="shared" si="22"/>
        <v>371</v>
      </c>
      <c r="Y1489" s="1">
        <v>371</v>
      </c>
      <c r="Z1489" s="123">
        <v>3</v>
      </c>
    </row>
    <row r="1490" spans="1:26" ht="12.75">
      <c r="A1490" s="133"/>
      <c r="B1490" s="1092" t="s">
        <v>1239</v>
      </c>
      <c r="C1490" s="133">
        <v>1999</v>
      </c>
      <c r="D1490" s="133" t="s">
        <v>114</v>
      </c>
      <c r="E1490" s="133"/>
      <c r="F1490" s="134"/>
      <c r="G1490" s="133"/>
      <c r="H1490" s="133"/>
      <c r="I1490" s="133"/>
      <c r="J1490" s="133"/>
      <c r="K1490" s="130"/>
      <c r="L1490" s="132"/>
      <c r="M1490" s="133"/>
      <c r="N1490" s="1088" t="s">
        <v>149</v>
      </c>
      <c r="O1490" s="1088" t="str">
        <f>O1489</f>
        <v>SAINT-GILLES</v>
      </c>
      <c r="P1490" s="1181" t="s">
        <v>1277</v>
      </c>
      <c r="Q1490" s="1088" t="str">
        <f>Q1487</f>
        <v>7.4184</v>
      </c>
      <c r="R1490" s="129">
        <f>R1487</f>
        <v>42939</v>
      </c>
      <c r="S1490" s="1085" t="s">
        <v>72</v>
      </c>
      <c r="T1490" s="50"/>
      <c r="U1490" s="50"/>
      <c r="V1490" s="50"/>
      <c r="W1490" s="50">
        <v>371</v>
      </c>
      <c r="X1490" s="123">
        <f t="shared" si="22"/>
        <v>371</v>
      </c>
      <c r="Y1490" s="1">
        <v>371</v>
      </c>
      <c r="Z1490" s="123">
        <v>4</v>
      </c>
    </row>
    <row r="1491" spans="1:26" ht="12.75">
      <c r="A1491" s="639">
        <v>372</v>
      </c>
      <c r="B1491" s="680" t="s">
        <v>557</v>
      </c>
      <c r="C1491" s="639">
        <v>1994</v>
      </c>
      <c r="D1491" s="639" t="s">
        <v>130</v>
      </c>
      <c r="E1491" s="657" t="s">
        <v>128</v>
      </c>
      <c r="F1491" s="700" t="s">
        <v>1187</v>
      </c>
      <c r="G1491" s="639">
        <v>74</v>
      </c>
      <c r="H1491" s="639" t="s">
        <v>110</v>
      </c>
      <c r="I1491" s="639" t="s">
        <v>113</v>
      </c>
      <c r="J1491" s="639" t="s">
        <v>111</v>
      </c>
      <c r="K1491" s="683" t="s">
        <v>558</v>
      </c>
      <c r="L1491" s="736">
        <v>38585</v>
      </c>
      <c r="M1491" s="657" t="s">
        <v>151</v>
      </c>
      <c r="N1491" s="753" t="s">
        <v>128</v>
      </c>
      <c r="O1491" s="761" t="str">
        <f>E1491</f>
        <v>QUILLAN</v>
      </c>
      <c r="P1491" s="1070" t="s">
        <v>1187</v>
      </c>
      <c r="Q1491" s="761" t="str">
        <f>F1491</f>
        <v>7.4208</v>
      </c>
      <c r="R1491" s="127">
        <f>L1491</f>
        <v>38585</v>
      </c>
      <c r="S1491" s="567" t="s">
        <v>72</v>
      </c>
      <c r="T1491">
        <v>372</v>
      </c>
      <c r="U1491" s="50"/>
      <c r="V1491" s="50"/>
      <c r="W1491" s="50"/>
      <c r="X1491" s="123">
        <f aca="true" t="shared" si="23" ref="X1491:X1554">T1491+U1491+V1491+W1491</f>
        <v>372</v>
      </c>
      <c r="Y1491" s="50">
        <v>372</v>
      </c>
      <c r="Z1491" s="123">
        <v>1</v>
      </c>
    </row>
    <row r="1492" spans="1:26" ht="12.75">
      <c r="A1492" s="644"/>
      <c r="B1492" s="681" t="s">
        <v>509</v>
      </c>
      <c r="C1492" s="644">
        <v>1994</v>
      </c>
      <c r="D1492" s="644" t="s">
        <v>130</v>
      </c>
      <c r="E1492" s="658"/>
      <c r="F1492" s="684"/>
      <c r="G1492" s="644"/>
      <c r="H1492" s="644"/>
      <c r="I1492" s="644"/>
      <c r="J1492" s="644"/>
      <c r="K1492" s="644"/>
      <c r="L1492" s="658"/>
      <c r="M1492" s="658"/>
      <c r="N1492" s="756" t="s">
        <v>128</v>
      </c>
      <c r="O1492" s="762" t="str">
        <f>O1491</f>
        <v>QUILLAN</v>
      </c>
      <c r="P1492" s="1071" t="s">
        <v>1187</v>
      </c>
      <c r="Q1492" s="762" t="str">
        <f>Q1491</f>
        <v>7.4208</v>
      </c>
      <c r="R1492" s="126">
        <f>R1491</f>
        <v>38585</v>
      </c>
      <c r="S1492" s="453" t="s">
        <v>72</v>
      </c>
      <c r="T1492"/>
      <c r="U1492">
        <v>372</v>
      </c>
      <c r="V1492" s="50"/>
      <c r="W1492" s="50"/>
      <c r="X1492" s="123">
        <f t="shared" si="23"/>
        <v>372</v>
      </c>
      <c r="Y1492" s="50">
        <v>372</v>
      </c>
      <c r="Z1492" s="123">
        <v>2</v>
      </c>
    </row>
    <row r="1493" spans="1:26" ht="12.75">
      <c r="A1493" s="644"/>
      <c r="B1493" s="681" t="s">
        <v>559</v>
      </c>
      <c r="C1493" s="644">
        <v>1994</v>
      </c>
      <c r="D1493" s="644" t="s">
        <v>130</v>
      </c>
      <c r="E1493" s="658"/>
      <c r="F1493" s="684"/>
      <c r="G1493" s="644"/>
      <c r="H1493" s="644"/>
      <c r="I1493" s="644"/>
      <c r="J1493" s="644"/>
      <c r="K1493" s="644"/>
      <c r="L1493" s="658"/>
      <c r="M1493" s="658"/>
      <c r="N1493" s="756" t="s">
        <v>128</v>
      </c>
      <c r="O1493" s="762" t="str">
        <f>O1492</f>
        <v>QUILLAN</v>
      </c>
      <c r="P1493" s="1071" t="s">
        <v>1187</v>
      </c>
      <c r="Q1493" s="762" t="str">
        <f>Q1491</f>
        <v>7.4208</v>
      </c>
      <c r="R1493" s="126">
        <f>R1491</f>
        <v>38585</v>
      </c>
      <c r="S1493" s="453" t="s">
        <v>72</v>
      </c>
      <c r="T1493"/>
      <c r="U1493"/>
      <c r="V1493">
        <v>372</v>
      </c>
      <c r="W1493" s="50"/>
      <c r="X1493" s="123">
        <f t="shared" si="23"/>
        <v>372</v>
      </c>
      <c r="Y1493" s="50">
        <v>372</v>
      </c>
      <c r="Z1493" s="123">
        <v>3</v>
      </c>
    </row>
    <row r="1494" spans="1:26" ht="12.75">
      <c r="A1494" s="650"/>
      <c r="B1494" s="682" t="s">
        <v>560</v>
      </c>
      <c r="C1494" s="650">
        <v>1994</v>
      </c>
      <c r="D1494" s="650" t="s">
        <v>130</v>
      </c>
      <c r="E1494" s="659"/>
      <c r="F1494" s="709"/>
      <c r="G1494" s="650"/>
      <c r="H1494" s="650"/>
      <c r="I1494" s="650"/>
      <c r="J1494" s="650"/>
      <c r="K1494" s="650"/>
      <c r="L1494" s="659"/>
      <c r="M1494" s="659"/>
      <c r="N1494" s="760" t="s">
        <v>128</v>
      </c>
      <c r="O1494" s="764" t="str">
        <f>O1493</f>
        <v>QUILLAN</v>
      </c>
      <c r="P1494" s="1072" t="s">
        <v>1187</v>
      </c>
      <c r="Q1494" s="764" t="str">
        <f>Q1491</f>
        <v>7.4208</v>
      </c>
      <c r="R1494" s="126">
        <f>R1491</f>
        <v>38585</v>
      </c>
      <c r="S1494" s="453" t="s">
        <v>72</v>
      </c>
      <c r="T1494"/>
      <c r="U1494"/>
      <c r="V1494"/>
      <c r="W1494">
        <v>372</v>
      </c>
      <c r="X1494" s="123">
        <f t="shared" si="23"/>
        <v>372</v>
      </c>
      <c r="Y1494" s="50">
        <v>372</v>
      </c>
      <c r="Z1494" s="123">
        <v>4</v>
      </c>
    </row>
    <row r="1495" spans="1:26" ht="12.75">
      <c r="A1495" s="1021">
        <v>373</v>
      </c>
      <c r="B1495" s="1029" t="s">
        <v>768</v>
      </c>
      <c r="C1495" s="1021">
        <v>2000</v>
      </c>
      <c r="D1495" s="1021" t="s">
        <v>307</v>
      </c>
      <c r="E1495" s="1021" t="s">
        <v>412</v>
      </c>
      <c r="F1495" s="605" t="s">
        <v>1188</v>
      </c>
      <c r="G1495" s="1021">
        <v>72</v>
      </c>
      <c r="H1495" s="1021" t="s">
        <v>110</v>
      </c>
      <c r="I1495" s="1021" t="s">
        <v>436</v>
      </c>
      <c r="J1495" s="1021" t="s">
        <v>111</v>
      </c>
      <c r="K1495" s="1037" t="s">
        <v>776</v>
      </c>
      <c r="L1495" s="1039">
        <v>40048</v>
      </c>
      <c r="M1495" s="1021" t="s">
        <v>151</v>
      </c>
      <c r="N1495" s="605" t="s">
        <v>412</v>
      </c>
      <c r="O1495" s="605" t="str">
        <f>E1495</f>
        <v>LODEVE</v>
      </c>
      <c r="P1495" s="1064" t="s">
        <v>1188</v>
      </c>
      <c r="Q1495" s="605" t="str">
        <f>F1495</f>
        <v>7.4329</v>
      </c>
      <c r="R1495" s="452">
        <v>40048</v>
      </c>
      <c r="S1495" s="567" t="s">
        <v>72</v>
      </c>
      <c r="T1495">
        <v>373</v>
      </c>
      <c r="U1495"/>
      <c r="V1495"/>
      <c r="W1495"/>
      <c r="X1495" s="123">
        <f t="shared" si="23"/>
        <v>373</v>
      </c>
      <c r="Y1495" s="50">
        <v>373</v>
      </c>
      <c r="Z1495" s="123">
        <v>1</v>
      </c>
    </row>
    <row r="1496" spans="1:26" ht="12.75">
      <c r="A1496" s="1019"/>
      <c r="B1496" s="1025" t="s">
        <v>769</v>
      </c>
      <c r="C1496" s="1019">
        <v>2001</v>
      </c>
      <c r="D1496" s="1019" t="s">
        <v>317</v>
      </c>
      <c r="E1496" s="1019"/>
      <c r="F1496" s="1033"/>
      <c r="G1496" s="1019"/>
      <c r="H1496" s="1019"/>
      <c r="I1496" s="1019"/>
      <c r="J1496" s="1019"/>
      <c r="K1496" s="603"/>
      <c r="L1496" s="1038"/>
      <c r="M1496" s="1019"/>
      <c r="N1496" s="603" t="s">
        <v>412</v>
      </c>
      <c r="O1496" s="603" t="str">
        <f>O1495</f>
        <v>LODEVE</v>
      </c>
      <c r="P1496" s="1066" t="s">
        <v>1188</v>
      </c>
      <c r="Q1496" s="603" t="str">
        <f>Q1495</f>
        <v>7.4329</v>
      </c>
      <c r="R1496" s="459">
        <v>40048</v>
      </c>
      <c r="S1496" s="453" t="s">
        <v>72</v>
      </c>
      <c r="T1496"/>
      <c r="U1496">
        <v>373</v>
      </c>
      <c r="V1496"/>
      <c r="W1496"/>
      <c r="X1496" s="123">
        <f t="shared" si="23"/>
        <v>373</v>
      </c>
      <c r="Y1496" s="50">
        <v>373</v>
      </c>
      <c r="Z1496" s="123">
        <v>2</v>
      </c>
    </row>
    <row r="1497" spans="1:26" ht="12.75">
      <c r="A1497" s="1019"/>
      <c r="B1497" s="1025" t="s">
        <v>784</v>
      </c>
      <c r="C1497" s="1019">
        <v>1998</v>
      </c>
      <c r="D1497" s="1019" t="s">
        <v>130</v>
      </c>
      <c r="E1497" s="1019"/>
      <c r="F1497" s="1033"/>
      <c r="G1497" s="1019"/>
      <c r="H1497" s="1019"/>
      <c r="I1497" s="1019"/>
      <c r="J1497" s="1019"/>
      <c r="K1497" s="603"/>
      <c r="L1497" s="1038"/>
      <c r="M1497" s="1019"/>
      <c r="N1497" s="603" t="s">
        <v>412</v>
      </c>
      <c r="O1497" s="603" t="str">
        <f>O1496</f>
        <v>LODEVE</v>
      </c>
      <c r="P1497" s="1066" t="s">
        <v>1188</v>
      </c>
      <c r="Q1497" s="603" t="str">
        <f>Q1495</f>
        <v>7.4329</v>
      </c>
      <c r="R1497" s="459">
        <v>40048</v>
      </c>
      <c r="S1497" s="453" t="s">
        <v>72</v>
      </c>
      <c r="T1497"/>
      <c r="U1497"/>
      <c r="V1497">
        <v>373</v>
      </c>
      <c r="W1497"/>
      <c r="X1497" s="123">
        <f t="shared" si="23"/>
        <v>373</v>
      </c>
      <c r="Y1497" s="50">
        <v>373</v>
      </c>
      <c r="Z1497" s="123">
        <v>3</v>
      </c>
    </row>
    <row r="1498" spans="1:26" ht="12.75">
      <c r="A1498" s="1045"/>
      <c r="B1498" s="1048" t="s">
        <v>764</v>
      </c>
      <c r="C1498" s="1045">
        <v>1994</v>
      </c>
      <c r="D1498" s="1045" t="s">
        <v>127</v>
      </c>
      <c r="E1498" s="1045"/>
      <c r="F1498" s="1043"/>
      <c r="G1498" s="1045"/>
      <c r="H1498" s="1045"/>
      <c r="I1498" s="1045"/>
      <c r="J1498" s="1045"/>
      <c r="K1498" s="599"/>
      <c r="L1498" s="1060"/>
      <c r="M1498" s="1045"/>
      <c r="N1498" s="599" t="s">
        <v>412</v>
      </c>
      <c r="O1498" s="599" t="str">
        <f>O1497</f>
        <v>LODEVE</v>
      </c>
      <c r="P1498" s="1068" t="s">
        <v>1188</v>
      </c>
      <c r="Q1498" s="599" t="str">
        <f>Q1495</f>
        <v>7.4329</v>
      </c>
      <c r="R1498" s="459">
        <v>40048</v>
      </c>
      <c r="S1498" s="453" t="s">
        <v>72</v>
      </c>
      <c r="T1498"/>
      <c r="U1498"/>
      <c r="V1498"/>
      <c r="W1498">
        <v>373</v>
      </c>
      <c r="X1498" s="123">
        <f t="shared" si="23"/>
        <v>373</v>
      </c>
      <c r="Y1498" s="50">
        <v>373</v>
      </c>
      <c r="Z1498" s="123">
        <v>4</v>
      </c>
    </row>
    <row r="1499" spans="1:26" ht="12.75">
      <c r="A1499" s="326">
        <v>374</v>
      </c>
      <c r="B1499" s="343"/>
      <c r="C1499" s="326"/>
      <c r="D1499" s="326"/>
      <c r="E1499" s="376" t="s">
        <v>458</v>
      </c>
      <c r="F1499" s="388" t="s">
        <v>1189</v>
      </c>
      <c r="G1499" s="326">
        <v>107</v>
      </c>
      <c r="H1499" s="326" t="s">
        <v>110</v>
      </c>
      <c r="I1499" s="326" t="s">
        <v>574</v>
      </c>
      <c r="J1499" s="326" t="s">
        <v>111</v>
      </c>
      <c r="K1499" s="399" t="s">
        <v>301</v>
      </c>
      <c r="L1499" s="424">
        <v>22155</v>
      </c>
      <c r="M1499" s="326" t="s">
        <v>126</v>
      </c>
      <c r="N1499" s="605" t="s">
        <v>458</v>
      </c>
      <c r="O1499" s="605" t="str">
        <f>E1499</f>
        <v>E.N. PERPIGNAN</v>
      </c>
      <c r="P1499" s="1064" t="s">
        <v>1189</v>
      </c>
      <c r="Q1499" s="605" t="str">
        <f>F1499</f>
        <v>7.433</v>
      </c>
      <c r="R1499" s="127">
        <f>L1499</f>
        <v>22155</v>
      </c>
      <c r="S1499" s="567" t="s">
        <v>72</v>
      </c>
      <c r="T1499" s="50">
        <v>374</v>
      </c>
      <c r="U1499"/>
      <c r="V1499"/>
      <c r="W1499"/>
      <c r="X1499" s="123">
        <f t="shared" si="23"/>
        <v>374</v>
      </c>
      <c r="Y1499" s="123">
        <v>374</v>
      </c>
      <c r="Z1499" s="123">
        <v>1</v>
      </c>
    </row>
    <row r="1500" spans="1:26" ht="12.75">
      <c r="A1500" s="331"/>
      <c r="B1500" s="350"/>
      <c r="C1500" s="331"/>
      <c r="D1500" s="331"/>
      <c r="E1500" s="379"/>
      <c r="F1500" s="331"/>
      <c r="G1500" s="331"/>
      <c r="H1500" s="331"/>
      <c r="I1500" s="331"/>
      <c r="J1500" s="331"/>
      <c r="K1500" s="331"/>
      <c r="L1500" s="379"/>
      <c r="M1500" s="331"/>
      <c r="N1500" s="603" t="s">
        <v>458</v>
      </c>
      <c r="O1500" s="603" t="str">
        <f>O1499</f>
        <v>E.N. PERPIGNAN</v>
      </c>
      <c r="P1500" s="1066" t="s">
        <v>1189</v>
      </c>
      <c r="Q1500" s="603" t="str">
        <f>Q1499</f>
        <v>7.433</v>
      </c>
      <c r="R1500" s="126">
        <f>R1499</f>
        <v>22155</v>
      </c>
      <c r="S1500" s="453" t="s">
        <v>72</v>
      </c>
      <c r="T1500" s="50"/>
      <c r="U1500" s="50">
        <v>374</v>
      </c>
      <c r="V1500"/>
      <c r="W1500"/>
      <c r="X1500" s="123">
        <f t="shared" si="23"/>
        <v>374</v>
      </c>
      <c r="Y1500" s="123">
        <v>374</v>
      </c>
      <c r="Z1500" s="123">
        <v>2</v>
      </c>
    </row>
    <row r="1501" spans="1:26" ht="12.75">
      <c r="A1501" s="331"/>
      <c r="B1501" s="350"/>
      <c r="C1501" s="331"/>
      <c r="D1501" s="331"/>
      <c r="E1501" s="379"/>
      <c r="F1501" s="331"/>
      <c r="G1501" s="331"/>
      <c r="H1501" s="331"/>
      <c r="I1501" s="331"/>
      <c r="J1501" s="331"/>
      <c r="K1501" s="331"/>
      <c r="L1501" s="379"/>
      <c r="M1501" s="331"/>
      <c r="N1501" s="603" t="s">
        <v>458</v>
      </c>
      <c r="O1501" s="603" t="str">
        <f>O1500</f>
        <v>E.N. PERPIGNAN</v>
      </c>
      <c r="P1501" s="1066" t="s">
        <v>1189</v>
      </c>
      <c r="Q1501" s="603" t="str">
        <f>Q1499</f>
        <v>7.433</v>
      </c>
      <c r="R1501" s="126">
        <f>R1499</f>
        <v>22155</v>
      </c>
      <c r="S1501" s="453" t="s">
        <v>72</v>
      </c>
      <c r="T1501" s="50"/>
      <c r="U1501" s="50"/>
      <c r="V1501" s="50">
        <v>374</v>
      </c>
      <c r="W1501"/>
      <c r="X1501" s="123">
        <f t="shared" si="23"/>
        <v>374</v>
      </c>
      <c r="Y1501" s="123">
        <v>374</v>
      </c>
      <c r="Z1501" s="123">
        <v>3</v>
      </c>
    </row>
    <row r="1502" spans="1:26" ht="12.75">
      <c r="A1502" s="336"/>
      <c r="B1502" s="357"/>
      <c r="C1502" s="336"/>
      <c r="D1502" s="336"/>
      <c r="E1502" s="380"/>
      <c r="F1502" s="336"/>
      <c r="G1502" s="336"/>
      <c r="H1502" s="336"/>
      <c r="I1502" s="336"/>
      <c r="J1502" s="336"/>
      <c r="K1502" s="336"/>
      <c r="L1502" s="380"/>
      <c r="M1502" s="336"/>
      <c r="N1502" s="599" t="s">
        <v>458</v>
      </c>
      <c r="O1502" s="599" t="str">
        <f>O1501</f>
        <v>E.N. PERPIGNAN</v>
      </c>
      <c r="P1502" s="1068" t="s">
        <v>1189</v>
      </c>
      <c r="Q1502" s="599" t="str">
        <f>Q1499</f>
        <v>7.433</v>
      </c>
      <c r="R1502" s="126">
        <f>R1499</f>
        <v>22155</v>
      </c>
      <c r="S1502" s="453" t="s">
        <v>72</v>
      </c>
      <c r="T1502" s="50"/>
      <c r="U1502" s="50"/>
      <c r="V1502" s="50"/>
      <c r="W1502" s="50">
        <v>374</v>
      </c>
      <c r="X1502" s="123">
        <f t="shared" si="23"/>
        <v>374</v>
      </c>
      <c r="Y1502" s="123">
        <v>374</v>
      </c>
      <c r="Z1502" s="123">
        <v>4</v>
      </c>
    </row>
    <row r="1503" spans="1:26" ht="12.75">
      <c r="A1503" s="326">
        <v>375</v>
      </c>
      <c r="B1503" s="347" t="s">
        <v>368</v>
      </c>
      <c r="C1503" s="326">
        <v>1974</v>
      </c>
      <c r="D1503" s="326" t="s">
        <v>317</v>
      </c>
      <c r="E1503" s="376" t="s">
        <v>124</v>
      </c>
      <c r="F1503" s="388" t="s">
        <v>1190</v>
      </c>
      <c r="G1503" s="376">
        <v>100</v>
      </c>
      <c r="H1503" s="376" t="s">
        <v>342</v>
      </c>
      <c r="I1503" s="376" t="s">
        <v>343</v>
      </c>
      <c r="J1503" s="376" t="s">
        <v>111</v>
      </c>
      <c r="K1503" s="407" t="s">
        <v>154</v>
      </c>
      <c r="L1503" s="426">
        <v>30135</v>
      </c>
      <c r="M1503" s="441" t="s">
        <v>126</v>
      </c>
      <c r="N1503" s="605" t="s">
        <v>124</v>
      </c>
      <c r="O1503" s="605" t="str">
        <f>E1503</f>
        <v>BAGNOLS</v>
      </c>
      <c r="P1503" s="1064" t="s">
        <v>1190</v>
      </c>
      <c r="Q1503" s="605" t="str">
        <f>F1503</f>
        <v>7.481</v>
      </c>
      <c r="R1503" s="127">
        <f>L1503</f>
        <v>30135</v>
      </c>
      <c r="S1503" s="567" t="s">
        <v>72</v>
      </c>
      <c r="T1503">
        <v>375</v>
      </c>
      <c r="U1503" s="50"/>
      <c r="V1503" s="50"/>
      <c r="W1503" s="50"/>
      <c r="X1503" s="123">
        <f t="shared" si="23"/>
        <v>375</v>
      </c>
      <c r="Y1503" s="123">
        <v>375</v>
      </c>
      <c r="Z1503" s="123">
        <v>1</v>
      </c>
    </row>
    <row r="1504" spans="1:26" ht="12.75">
      <c r="A1504" s="331"/>
      <c r="B1504" s="354" t="s">
        <v>369</v>
      </c>
      <c r="C1504" s="331">
        <v>1973</v>
      </c>
      <c r="D1504" s="331" t="s">
        <v>307</v>
      </c>
      <c r="E1504" s="379"/>
      <c r="F1504" s="392"/>
      <c r="G1504" s="379"/>
      <c r="H1504" s="379"/>
      <c r="I1504" s="379"/>
      <c r="J1504" s="379"/>
      <c r="K1504" s="379"/>
      <c r="L1504" s="431"/>
      <c r="M1504" s="443"/>
      <c r="N1504" s="603" t="s">
        <v>124</v>
      </c>
      <c r="O1504" s="603" t="str">
        <f>O1503</f>
        <v>BAGNOLS</v>
      </c>
      <c r="P1504" s="1066" t="s">
        <v>1190</v>
      </c>
      <c r="Q1504" s="603" t="str">
        <f>Q1503</f>
        <v>7.481</v>
      </c>
      <c r="R1504" s="126">
        <f>R1503</f>
        <v>30135</v>
      </c>
      <c r="S1504" s="453" t="s">
        <v>72</v>
      </c>
      <c r="T1504"/>
      <c r="U1504">
        <v>375</v>
      </c>
      <c r="V1504" s="50"/>
      <c r="W1504" s="50"/>
      <c r="X1504" s="123">
        <f t="shared" si="23"/>
        <v>375</v>
      </c>
      <c r="Y1504" s="123">
        <v>375</v>
      </c>
      <c r="Z1504" s="123">
        <v>2</v>
      </c>
    </row>
    <row r="1505" spans="1:26" ht="12.75">
      <c r="A1505" s="331"/>
      <c r="B1505" s="354" t="s">
        <v>370</v>
      </c>
      <c r="C1505" s="331">
        <v>1972</v>
      </c>
      <c r="D1505" s="331" t="s">
        <v>176</v>
      </c>
      <c r="E1505" s="379"/>
      <c r="F1505" s="392"/>
      <c r="G1505" s="379"/>
      <c r="H1505" s="379"/>
      <c r="I1505" s="379"/>
      <c r="J1505" s="379"/>
      <c r="K1505" s="379"/>
      <c r="L1505" s="431"/>
      <c r="M1505" s="443"/>
      <c r="N1505" s="603" t="s">
        <v>124</v>
      </c>
      <c r="O1505" s="603" t="str">
        <f>O1504</f>
        <v>BAGNOLS</v>
      </c>
      <c r="P1505" s="1066" t="s">
        <v>1190</v>
      </c>
      <c r="Q1505" s="603" t="str">
        <f>Q1503</f>
        <v>7.481</v>
      </c>
      <c r="R1505" s="126">
        <f>R1503</f>
        <v>30135</v>
      </c>
      <c r="S1505" s="453" t="s">
        <v>72</v>
      </c>
      <c r="T1505"/>
      <c r="U1505"/>
      <c r="V1505">
        <v>375</v>
      </c>
      <c r="W1505" s="50"/>
      <c r="X1505" s="123">
        <f t="shared" si="23"/>
        <v>375</v>
      </c>
      <c r="Y1505" s="123">
        <v>375</v>
      </c>
      <c r="Z1505" s="123">
        <v>3</v>
      </c>
    </row>
    <row r="1506" spans="1:26" ht="12.75">
      <c r="A1506" s="336"/>
      <c r="B1506" s="361" t="s">
        <v>371</v>
      </c>
      <c r="C1506" s="336">
        <v>1969</v>
      </c>
      <c r="D1506" s="336" t="s">
        <v>129</v>
      </c>
      <c r="E1506" s="380"/>
      <c r="F1506" s="397"/>
      <c r="G1506" s="380"/>
      <c r="H1506" s="380"/>
      <c r="I1506" s="380"/>
      <c r="J1506" s="380"/>
      <c r="K1506" s="380"/>
      <c r="L1506" s="437"/>
      <c r="M1506" s="444"/>
      <c r="N1506" s="599" t="s">
        <v>124</v>
      </c>
      <c r="O1506" s="599" t="str">
        <f>O1505</f>
        <v>BAGNOLS</v>
      </c>
      <c r="P1506" s="1068" t="s">
        <v>1190</v>
      </c>
      <c r="Q1506" s="599" t="str">
        <f>Q1503</f>
        <v>7.481</v>
      </c>
      <c r="R1506" s="126">
        <f>R1503</f>
        <v>30135</v>
      </c>
      <c r="S1506" s="453" t="s">
        <v>72</v>
      </c>
      <c r="T1506"/>
      <c r="U1506"/>
      <c r="V1506"/>
      <c r="W1506">
        <v>375</v>
      </c>
      <c r="X1506" s="123">
        <f t="shared" si="23"/>
        <v>375</v>
      </c>
      <c r="Y1506" s="123">
        <v>375</v>
      </c>
      <c r="Z1506" s="123">
        <v>4</v>
      </c>
    </row>
    <row r="1507" spans="1:26" ht="12.75">
      <c r="A1507" s="465">
        <v>376</v>
      </c>
      <c r="B1507" s="466" t="s">
        <v>17</v>
      </c>
      <c r="C1507" s="465">
        <v>2001</v>
      </c>
      <c r="D1507" s="465" t="s">
        <v>176</v>
      </c>
      <c r="E1507" s="465" t="s">
        <v>122</v>
      </c>
      <c r="F1507" s="467" t="s">
        <v>1191</v>
      </c>
      <c r="G1507" s="465">
        <v>62</v>
      </c>
      <c r="H1507" s="465" t="s">
        <v>615</v>
      </c>
      <c r="I1507" s="465" t="s">
        <v>144</v>
      </c>
      <c r="J1507" s="465" t="s">
        <v>111</v>
      </c>
      <c r="K1507" s="468" t="s">
        <v>41</v>
      </c>
      <c r="L1507" s="469">
        <v>40748</v>
      </c>
      <c r="M1507" s="465" t="s">
        <v>151</v>
      </c>
      <c r="N1507" s="470" t="s">
        <v>122</v>
      </c>
      <c r="O1507" s="470" t="str">
        <f>E1507</f>
        <v>BEDARIEUX</v>
      </c>
      <c r="P1507" s="1013" t="s">
        <v>1191</v>
      </c>
      <c r="Q1507" s="470" t="str">
        <f>F1507</f>
        <v>7.4829</v>
      </c>
      <c r="R1507" s="471">
        <v>40748</v>
      </c>
      <c r="S1507" s="472" t="s">
        <v>72</v>
      </c>
      <c r="T1507">
        <v>376</v>
      </c>
      <c r="U1507"/>
      <c r="V1507"/>
      <c r="W1507"/>
      <c r="X1507" s="123">
        <f t="shared" si="23"/>
        <v>376</v>
      </c>
      <c r="Y1507">
        <v>376</v>
      </c>
      <c r="Z1507" s="123">
        <v>1</v>
      </c>
    </row>
    <row r="1508" spans="1:26" ht="12.75">
      <c r="A1508" s="473"/>
      <c r="B1508" s="474" t="s">
        <v>19</v>
      </c>
      <c r="C1508" s="473">
        <v>2002</v>
      </c>
      <c r="D1508" s="473" t="s">
        <v>307</v>
      </c>
      <c r="E1508" s="473"/>
      <c r="F1508" s="475"/>
      <c r="G1508" s="473"/>
      <c r="H1508" s="473"/>
      <c r="I1508" s="473"/>
      <c r="J1508" s="473"/>
      <c r="K1508" s="476"/>
      <c r="L1508" s="477"/>
      <c r="M1508" s="473"/>
      <c r="N1508" s="478" t="s">
        <v>122</v>
      </c>
      <c r="O1508" s="478" t="str">
        <f>O1507</f>
        <v>BEDARIEUX</v>
      </c>
      <c r="P1508" s="1014" t="s">
        <v>1191</v>
      </c>
      <c r="Q1508" s="478" t="str">
        <f>Q1507</f>
        <v>7.4829</v>
      </c>
      <c r="R1508" s="479">
        <v>40748</v>
      </c>
      <c r="S1508" s="472" t="s">
        <v>72</v>
      </c>
      <c r="T1508"/>
      <c r="U1508">
        <v>376</v>
      </c>
      <c r="V1508"/>
      <c r="W1508"/>
      <c r="X1508" s="123">
        <f t="shared" si="23"/>
        <v>376</v>
      </c>
      <c r="Y1508">
        <v>376</v>
      </c>
      <c r="Z1508" s="123">
        <v>2</v>
      </c>
    </row>
    <row r="1509" spans="1:26" ht="12.75">
      <c r="A1509" s="473"/>
      <c r="B1509" s="474" t="s">
        <v>26</v>
      </c>
      <c r="C1509" s="473">
        <v>2001</v>
      </c>
      <c r="D1509" s="473" t="s">
        <v>176</v>
      </c>
      <c r="E1509" s="473"/>
      <c r="F1509" s="475"/>
      <c r="G1509" s="473"/>
      <c r="H1509" s="473"/>
      <c r="I1509" s="473"/>
      <c r="J1509" s="473"/>
      <c r="K1509" s="476"/>
      <c r="L1509" s="477"/>
      <c r="M1509" s="473"/>
      <c r="N1509" s="478" t="s">
        <v>122</v>
      </c>
      <c r="O1509" s="478" t="str">
        <f>O1508</f>
        <v>BEDARIEUX</v>
      </c>
      <c r="P1509" s="1014" t="s">
        <v>1191</v>
      </c>
      <c r="Q1509" s="478" t="str">
        <f>Q1507</f>
        <v>7.4829</v>
      </c>
      <c r="R1509" s="479">
        <v>40748</v>
      </c>
      <c r="S1509" s="472" t="s">
        <v>72</v>
      </c>
      <c r="T1509"/>
      <c r="U1509"/>
      <c r="V1509">
        <v>376</v>
      </c>
      <c r="W1509"/>
      <c r="X1509" s="123">
        <f t="shared" si="23"/>
        <v>376</v>
      </c>
      <c r="Y1509">
        <v>376</v>
      </c>
      <c r="Z1509" s="123">
        <v>3</v>
      </c>
    </row>
    <row r="1510" spans="1:26" ht="12.75">
      <c r="A1510" s="480"/>
      <c r="B1510" s="481" t="s">
        <v>18</v>
      </c>
      <c r="C1510" s="480">
        <v>2002</v>
      </c>
      <c r="D1510" s="480" t="s">
        <v>307</v>
      </c>
      <c r="E1510" s="480"/>
      <c r="F1510" s="482"/>
      <c r="G1510" s="480"/>
      <c r="H1510" s="480"/>
      <c r="I1510" s="480"/>
      <c r="J1510" s="480"/>
      <c r="K1510" s="483"/>
      <c r="L1510" s="484"/>
      <c r="M1510" s="480"/>
      <c r="N1510" s="485" t="s">
        <v>122</v>
      </c>
      <c r="O1510" s="485" t="str">
        <f>O1509</f>
        <v>BEDARIEUX</v>
      </c>
      <c r="P1510" s="1015" t="s">
        <v>1191</v>
      </c>
      <c r="Q1510" s="485" t="str">
        <f>Q1507</f>
        <v>7.4829</v>
      </c>
      <c r="R1510" s="479">
        <v>40748</v>
      </c>
      <c r="S1510" s="472" t="s">
        <v>72</v>
      </c>
      <c r="T1510"/>
      <c r="U1510"/>
      <c r="V1510"/>
      <c r="W1510">
        <v>376</v>
      </c>
      <c r="X1510" s="123">
        <f t="shared" si="23"/>
        <v>376</v>
      </c>
      <c r="Y1510">
        <v>376</v>
      </c>
      <c r="Z1510" s="123">
        <v>4</v>
      </c>
    </row>
    <row r="1511" spans="1:26" s="31" customFormat="1" ht="12.75">
      <c r="A1511" s="326">
        <v>377</v>
      </c>
      <c r="B1511" s="343"/>
      <c r="C1511" s="326"/>
      <c r="D1511" s="326"/>
      <c r="E1511" s="376" t="s">
        <v>446</v>
      </c>
      <c r="F1511" s="388" t="s">
        <v>1192</v>
      </c>
      <c r="G1511" s="326">
        <v>99</v>
      </c>
      <c r="H1511" s="326" t="s">
        <v>110</v>
      </c>
      <c r="I1511" s="326" t="s">
        <v>574</v>
      </c>
      <c r="J1511" s="326" t="s">
        <v>111</v>
      </c>
      <c r="K1511" s="399" t="s">
        <v>154</v>
      </c>
      <c r="L1511" s="424">
        <v>22890</v>
      </c>
      <c r="M1511" s="326" t="s">
        <v>126</v>
      </c>
      <c r="N1511" s="605" t="s">
        <v>446</v>
      </c>
      <c r="O1511" s="605" t="str">
        <f>E1511</f>
        <v>CARCASSONNE</v>
      </c>
      <c r="P1511" s="1064" t="s">
        <v>1192</v>
      </c>
      <c r="Q1511" s="605" t="str">
        <f>F1511</f>
        <v>7.486</v>
      </c>
      <c r="R1511" s="127">
        <f>L1511</f>
        <v>22890</v>
      </c>
      <c r="S1511" s="567" t="s">
        <v>72</v>
      </c>
      <c r="T1511" s="50">
        <v>377</v>
      </c>
      <c r="U1511"/>
      <c r="V1511"/>
      <c r="W1511"/>
      <c r="X1511" s="123">
        <f t="shared" si="23"/>
        <v>377</v>
      </c>
      <c r="Y1511" s="31">
        <v>377</v>
      </c>
      <c r="Z1511" s="123">
        <v>1</v>
      </c>
    </row>
    <row r="1512" spans="1:26" s="31" customFormat="1" ht="12.75">
      <c r="A1512" s="331"/>
      <c r="B1512" s="350"/>
      <c r="C1512" s="331"/>
      <c r="D1512" s="331"/>
      <c r="E1512" s="379"/>
      <c r="F1512" s="392"/>
      <c r="G1512" s="331"/>
      <c r="H1512" s="331"/>
      <c r="I1512" s="331"/>
      <c r="J1512" s="331"/>
      <c r="K1512" s="331"/>
      <c r="L1512" s="379"/>
      <c r="M1512" s="331"/>
      <c r="N1512" s="603" t="s">
        <v>446</v>
      </c>
      <c r="O1512" s="603" t="str">
        <f>O1511</f>
        <v>CARCASSONNE</v>
      </c>
      <c r="P1512" s="1066" t="s">
        <v>1192</v>
      </c>
      <c r="Q1512" s="603" t="str">
        <f>Q1511</f>
        <v>7.486</v>
      </c>
      <c r="R1512" s="126">
        <f>R1511</f>
        <v>22890</v>
      </c>
      <c r="S1512" s="453" t="s">
        <v>72</v>
      </c>
      <c r="T1512" s="50"/>
      <c r="U1512" s="50">
        <v>377</v>
      </c>
      <c r="V1512"/>
      <c r="W1512"/>
      <c r="X1512" s="123">
        <f t="shared" si="23"/>
        <v>377</v>
      </c>
      <c r="Y1512" s="31">
        <v>377</v>
      </c>
      <c r="Z1512" s="123">
        <v>2</v>
      </c>
    </row>
    <row r="1513" spans="1:26" s="31" customFormat="1" ht="12.75">
      <c r="A1513" s="331"/>
      <c r="B1513" s="350"/>
      <c r="C1513" s="331"/>
      <c r="D1513" s="331"/>
      <c r="E1513" s="379"/>
      <c r="F1513" s="392"/>
      <c r="G1513" s="331"/>
      <c r="H1513" s="331"/>
      <c r="I1513" s="331"/>
      <c r="J1513" s="331"/>
      <c r="K1513" s="331"/>
      <c r="L1513" s="379"/>
      <c r="M1513" s="331"/>
      <c r="N1513" s="603" t="s">
        <v>446</v>
      </c>
      <c r="O1513" s="603" t="str">
        <f>O1512</f>
        <v>CARCASSONNE</v>
      </c>
      <c r="P1513" s="1066" t="s">
        <v>1192</v>
      </c>
      <c r="Q1513" s="603" t="str">
        <f>Q1511</f>
        <v>7.486</v>
      </c>
      <c r="R1513" s="126">
        <f>R1511</f>
        <v>22890</v>
      </c>
      <c r="S1513" s="453" t="s">
        <v>72</v>
      </c>
      <c r="T1513" s="50"/>
      <c r="U1513" s="50"/>
      <c r="V1513" s="50">
        <v>377</v>
      </c>
      <c r="W1513"/>
      <c r="X1513" s="123">
        <f t="shared" si="23"/>
        <v>377</v>
      </c>
      <c r="Y1513" s="31">
        <v>377</v>
      </c>
      <c r="Z1513" s="123">
        <v>3</v>
      </c>
    </row>
    <row r="1514" spans="1:26" s="31" customFormat="1" ht="12.75">
      <c r="A1514" s="336"/>
      <c r="B1514" s="357"/>
      <c r="C1514" s="336"/>
      <c r="D1514" s="336"/>
      <c r="E1514" s="380"/>
      <c r="F1514" s="397"/>
      <c r="G1514" s="336"/>
      <c r="H1514" s="336"/>
      <c r="I1514" s="336"/>
      <c r="J1514" s="336"/>
      <c r="K1514" s="336"/>
      <c r="L1514" s="380"/>
      <c r="M1514" s="336"/>
      <c r="N1514" s="599" t="s">
        <v>446</v>
      </c>
      <c r="O1514" s="599" t="str">
        <f>O1513</f>
        <v>CARCASSONNE</v>
      </c>
      <c r="P1514" s="1068" t="s">
        <v>1192</v>
      </c>
      <c r="Q1514" s="599" t="str">
        <f>Q1511</f>
        <v>7.486</v>
      </c>
      <c r="R1514" s="126">
        <f>R1511</f>
        <v>22890</v>
      </c>
      <c r="S1514" s="453" t="s">
        <v>72</v>
      </c>
      <c r="T1514" s="50"/>
      <c r="U1514" s="50"/>
      <c r="V1514" s="50"/>
      <c r="W1514" s="50">
        <v>377</v>
      </c>
      <c r="X1514" s="123">
        <f t="shared" si="23"/>
        <v>377</v>
      </c>
      <c r="Y1514" s="31">
        <v>377</v>
      </c>
      <c r="Z1514" s="123">
        <v>4</v>
      </c>
    </row>
    <row r="1515" spans="1:26" ht="12.75">
      <c r="A1515" s="326">
        <v>378</v>
      </c>
      <c r="B1515" s="343" t="s">
        <v>379</v>
      </c>
      <c r="C1515" s="326">
        <v>1970</v>
      </c>
      <c r="D1515" s="326" t="s">
        <v>130</v>
      </c>
      <c r="E1515" s="376" t="s">
        <v>124</v>
      </c>
      <c r="F1515" s="993" t="s">
        <v>1193</v>
      </c>
      <c r="G1515" s="376">
        <v>97</v>
      </c>
      <c r="H1515" s="376" t="s">
        <v>358</v>
      </c>
      <c r="I1515" s="376" t="s">
        <v>124</v>
      </c>
      <c r="J1515" s="376" t="s">
        <v>179</v>
      </c>
      <c r="K1515" s="407" t="s">
        <v>380</v>
      </c>
      <c r="L1515" s="424">
        <v>29842</v>
      </c>
      <c r="M1515" s="376" t="s">
        <v>126</v>
      </c>
      <c r="N1515" s="605" t="s">
        <v>124</v>
      </c>
      <c r="O1515" s="605" t="str">
        <f>E1515</f>
        <v>BAGNOLS</v>
      </c>
      <c r="P1515" s="1064" t="s">
        <v>1193</v>
      </c>
      <c r="Q1515" s="605" t="str">
        <f>F1515</f>
        <v>7.500</v>
      </c>
      <c r="R1515" s="127">
        <f>L1515</f>
        <v>29842</v>
      </c>
      <c r="S1515" s="567" t="s">
        <v>72</v>
      </c>
      <c r="T1515">
        <v>378</v>
      </c>
      <c r="U1515" s="50"/>
      <c r="V1515" s="50"/>
      <c r="W1515" s="50"/>
      <c r="X1515" s="123">
        <f t="shared" si="23"/>
        <v>378</v>
      </c>
      <c r="Y1515" s="597">
        <v>378</v>
      </c>
      <c r="Z1515" s="123">
        <v>1</v>
      </c>
    </row>
    <row r="1516" spans="1:26" ht="12.75">
      <c r="A1516" s="331"/>
      <c r="B1516" s="350" t="s">
        <v>367</v>
      </c>
      <c r="C1516" s="331">
        <v>1969</v>
      </c>
      <c r="D1516" s="331" t="s">
        <v>155</v>
      </c>
      <c r="E1516" s="379"/>
      <c r="F1516" s="392"/>
      <c r="G1516" s="379"/>
      <c r="H1516" s="379"/>
      <c r="I1516" s="379"/>
      <c r="J1516" s="379"/>
      <c r="K1516" s="379"/>
      <c r="L1516" s="433"/>
      <c r="M1516" s="379"/>
      <c r="N1516" s="603" t="s">
        <v>124</v>
      </c>
      <c r="O1516" s="603" t="str">
        <f>O1515</f>
        <v>BAGNOLS</v>
      </c>
      <c r="P1516" s="1066" t="s">
        <v>1193</v>
      </c>
      <c r="Q1516" s="603" t="str">
        <f>Q1515</f>
        <v>7.500</v>
      </c>
      <c r="R1516" s="126">
        <f>R1515</f>
        <v>29842</v>
      </c>
      <c r="S1516" s="453" t="s">
        <v>72</v>
      </c>
      <c r="T1516"/>
      <c r="U1516">
        <v>378</v>
      </c>
      <c r="V1516" s="50"/>
      <c r="W1516" s="50"/>
      <c r="X1516" s="123">
        <f t="shared" si="23"/>
        <v>378</v>
      </c>
      <c r="Y1516" s="597">
        <v>378</v>
      </c>
      <c r="Z1516" s="123">
        <v>2</v>
      </c>
    </row>
    <row r="1517" spans="1:26" ht="12.75">
      <c r="A1517" s="331"/>
      <c r="B1517" s="350" t="s">
        <v>381</v>
      </c>
      <c r="C1517" s="331">
        <v>1968</v>
      </c>
      <c r="D1517" s="331" t="s">
        <v>129</v>
      </c>
      <c r="E1517" s="379"/>
      <c r="F1517" s="392"/>
      <c r="G1517" s="379"/>
      <c r="H1517" s="379"/>
      <c r="I1517" s="379"/>
      <c r="J1517" s="379"/>
      <c r="K1517" s="379"/>
      <c r="L1517" s="433"/>
      <c r="M1517" s="379"/>
      <c r="N1517" s="603" t="s">
        <v>124</v>
      </c>
      <c r="O1517" s="603" t="str">
        <f>O1516</f>
        <v>BAGNOLS</v>
      </c>
      <c r="P1517" s="1066" t="s">
        <v>1193</v>
      </c>
      <c r="Q1517" s="603" t="str">
        <f>Q1515</f>
        <v>7.500</v>
      </c>
      <c r="R1517" s="126">
        <f>R1515</f>
        <v>29842</v>
      </c>
      <c r="S1517" s="453" t="s">
        <v>72</v>
      </c>
      <c r="T1517"/>
      <c r="U1517"/>
      <c r="V1517">
        <v>378</v>
      </c>
      <c r="W1517" s="50"/>
      <c r="X1517" s="123">
        <f t="shared" si="23"/>
        <v>378</v>
      </c>
      <c r="Y1517" s="597">
        <v>378</v>
      </c>
      <c r="Z1517" s="123">
        <v>3</v>
      </c>
    </row>
    <row r="1518" spans="1:26" ht="12.75">
      <c r="A1518" s="336"/>
      <c r="B1518" s="357" t="s">
        <v>376</v>
      </c>
      <c r="C1518" s="336">
        <v>1967</v>
      </c>
      <c r="D1518" s="336" t="s">
        <v>125</v>
      </c>
      <c r="E1518" s="380"/>
      <c r="F1518" s="397"/>
      <c r="G1518" s="380"/>
      <c r="H1518" s="380"/>
      <c r="I1518" s="380"/>
      <c r="J1518" s="380"/>
      <c r="K1518" s="380"/>
      <c r="L1518" s="439"/>
      <c r="M1518" s="380"/>
      <c r="N1518" s="599" t="s">
        <v>124</v>
      </c>
      <c r="O1518" s="599" t="str">
        <f>O1517</f>
        <v>BAGNOLS</v>
      </c>
      <c r="P1518" s="1068" t="s">
        <v>1193</v>
      </c>
      <c r="Q1518" s="599" t="str">
        <f>Q1515</f>
        <v>7.500</v>
      </c>
      <c r="R1518" s="126">
        <f>R1515</f>
        <v>29842</v>
      </c>
      <c r="S1518" s="453" t="s">
        <v>72</v>
      </c>
      <c r="T1518"/>
      <c r="U1518"/>
      <c r="V1518"/>
      <c r="W1518">
        <v>378</v>
      </c>
      <c r="X1518" s="123">
        <f t="shared" si="23"/>
        <v>378</v>
      </c>
      <c r="Y1518" s="597">
        <v>378</v>
      </c>
      <c r="Z1518" s="123">
        <v>4</v>
      </c>
    </row>
    <row r="1519" spans="1:26" ht="12.75">
      <c r="A1519" s="465">
        <v>379</v>
      </c>
      <c r="B1519" s="466" t="s">
        <v>821</v>
      </c>
      <c r="C1519" s="465">
        <v>2002</v>
      </c>
      <c r="D1519" s="465" t="s">
        <v>176</v>
      </c>
      <c r="E1519" s="465" t="s">
        <v>113</v>
      </c>
      <c r="F1519" s="467" t="s">
        <v>1194</v>
      </c>
      <c r="G1519" s="465">
        <v>53</v>
      </c>
      <c r="H1519" s="465" t="s">
        <v>615</v>
      </c>
      <c r="I1519" s="465" t="s">
        <v>836</v>
      </c>
      <c r="J1519" s="465" t="s">
        <v>111</v>
      </c>
      <c r="K1519" s="468" t="s">
        <v>380</v>
      </c>
      <c r="L1519" s="469">
        <v>41112</v>
      </c>
      <c r="M1519" s="465" t="s">
        <v>151</v>
      </c>
      <c r="N1519" s="470" t="s">
        <v>113</v>
      </c>
      <c r="O1519" s="470" t="str">
        <f>E1519</f>
        <v>SALINDRES</v>
      </c>
      <c r="P1519" s="470" t="s">
        <v>1194</v>
      </c>
      <c r="Q1519" s="470" t="str">
        <f>F1519</f>
        <v>7.5322</v>
      </c>
      <c r="R1519" s="471">
        <v>41112</v>
      </c>
      <c r="S1519" s="472" t="s">
        <v>72</v>
      </c>
      <c r="T1519">
        <v>379</v>
      </c>
      <c r="U1519"/>
      <c r="V1519"/>
      <c r="W1519"/>
      <c r="X1519" s="123">
        <f t="shared" si="23"/>
        <v>379</v>
      </c>
      <c r="Y1519">
        <v>379</v>
      </c>
      <c r="Z1519" s="123">
        <v>1</v>
      </c>
    </row>
    <row r="1520" spans="1:26" ht="12.75">
      <c r="A1520" s="473"/>
      <c r="B1520" s="474" t="s">
        <v>825</v>
      </c>
      <c r="C1520" s="473">
        <v>2001</v>
      </c>
      <c r="D1520" s="473" t="s">
        <v>130</v>
      </c>
      <c r="E1520" s="473"/>
      <c r="F1520" s="475"/>
      <c r="G1520" s="473"/>
      <c r="H1520" s="473"/>
      <c r="I1520" s="473"/>
      <c r="J1520" s="473"/>
      <c r="K1520" s="476"/>
      <c r="L1520" s="477"/>
      <c r="M1520" s="473"/>
      <c r="N1520" s="478" t="s">
        <v>113</v>
      </c>
      <c r="O1520" s="478" t="str">
        <f>O1519</f>
        <v>SALINDRES</v>
      </c>
      <c r="P1520" s="478" t="s">
        <v>1194</v>
      </c>
      <c r="Q1520" s="478" t="str">
        <f>Q1519</f>
        <v>7.5322</v>
      </c>
      <c r="R1520" s="479">
        <v>41112</v>
      </c>
      <c r="S1520" s="472" t="s">
        <v>72</v>
      </c>
      <c r="T1520"/>
      <c r="U1520">
        <v>379</v>
      </c>
      <c r="V1520"/>
      <c r="W1520"/>
      <c r="X1520" s="123">
        <f t="shared" si="23"/>
        <v>379</v>
      </c>
      <c r="Y1520">
        <v>379</v>
      </c>
      <c r="Z1520" s="123">
        <v>2</v>
      </c>
    </row>
    <row r="1521" spans="1:26" ht="12.75">
      <c r="A1521" s="473"/>
      <c r="B1521" s="474" t="s">
        <v>827</v>
      </c>
      <c r="C1521" s="473">
        <v>2002</v>
      </c>
      <c r="D1521" s="473" t="s">
        <v>176</v>
      </c>
      <c r="E1521" s="473"/>
      <c r="F1521" s="475"/>
      <c r="G1521" s="473"/>
      <c r="H1521" s="473"/>
      <c r="I1521" s="473"/>
      <c r="J1521" s="473"/>
      <c r="K1521" s="476"/>
      <c r="L1521" s="477"/>
      <c r="M1521" s="473"/>
      <c r="N1521" s="478" t="s">
        <v>113</v>
      </c>
      <c r="O1521" s="478" t="str">
        <f>O1520</f>
        <v>SALINDRES</v>
      </c>
      <c r="P1521" s="478" t="s">
        <v>1194</v>
      </c>
      <c r="Q1521" s="478" t="str">
        <f>Q1519</f>
        <v>7.5322</v>
      </c>
      <c r="R1521" s="479">
        <v>41112</v>
      </c>
      <c r="S1521" s="472" t="s">
        <v>72</v>
      </c>
      <c r="T1521"/>
      <c r="U1521"/>
      <c r="V1521">
        <v>379</v>
      </c>
      <c r="W1521"/>
      <c r="X1521" s="123">
        <f t="shared" si="23"/>
        <v>379</v>
      </c>
      <c r="Y1521">
        <v>379</v>
      </c>
      <c r="Z1521" s="123">
        <v>3</v>
      </c>
    </row>
    <row r="1522" spans="1:26" ht="12.75">
      <c r="A1522" s="480"/>
      <c r="B1522" s="481" t="s">
        <v>786</v>
      </c>
      <c r="C1522" s="480">
        <v>2001</v>
      </c>
      <c r="D1522" s="480" t="s">
        <v>130</v>
      </c>
      <c r="E1522" s="480"/>
      <c r="F1522" s="482"/>
      <c r="G1522" s="480"/>
      <c r="H1522" s="480"/>
      <c r="I1522" s="480"/>
      <c r="J1522" s="480"/>
      <c r="K1522" s="483"/>
      <c r="L1522" s="484"/>
      <c r="M1522" s="480"/>
      <c r="N1522" s="485" t="s">
        <v>113</v>
      </c>
      <c r="O1522" s="485" t="str">
        <f>O1521</f>
        <v>SALINDRES</v>
      </c>
      <c r="P1522" s="485" t="s">
        <v>1194</v>
      </c>
      <c r="Q1522" s="485" t="str">
        <f>Q1519</f>
        <v>7.5322</v>
      </c>
      <c r="R1522" s="479">
        <v>41112</v>
      </c>
      <c r="S1522" s="472" t="s">
        <v>72</v>
      </c>
      <c r="T1522"/>
      <c r="U1522"/>
      <c r="V1522"/>
      <c r="W1522">
        <v>379</v>
      </c>
      <c r="X1522" s="123">
        <f t="shared" si="23"/>
        <v>379</v>
      </c>
      <c r="Y1522">
        <v>379</v>
      </c>
      <c r="Z1522" s="123">
        <v>4</v>
      </c>
    </row>
    <row r="1523" spans="1:26" ht="12.75">
      <c r="A1523" s="821">
        <v>380</v>
      </c>
      <c r="B1523" s="822" t="s">
        <v>8</v>
      </c>
      <c r="C1523" s="823">
        <v>2001</v>
      </c>
      <c r="D1523" s="823" t="s">
        <v>130</v>
      </c>
      <c r="E1523" s="821" t="s">
        <v>144</v>
      </c>
      <c r="F1523" s="824" t="s">
        <v>1195</v>
      </c>
      <c r="G1523" s="821">
        <v>53</v>
      </c>
      <c r="H1523" s="823" t="s">
        <v>726</v>
      </c>
      <c r="I1523" s="821" t="s">
        <v>148</v>
      </c>
      <c r="J1523" s="821" t="s">
        <v>111</v>
      </c>
      <c r="K1523" s="825" t="s">
        <v>154</v>
      </c>
      <c r="L1523" s="826">
        <v>41133</v>
      </c>
      <c r="M1523" s="823" t="s">
        <v>817</v>
      </c>
      <c r="N1523" s="827" t="s">
        <v>144</v>
      </c>
      <c r="O1523" s="824" t="str">
        <f>E1523</f>
        <v>CLERMONT L'HERAULT</v>
      </c>
      <c r="P1523" s="1263" t="s">
        <v>1195</v>
      </c>
      <c r="Q1523" s="824" t="str">
        <f>F1523</f>
        <v>7.5338</v>
      </c>
      <c r="R1523" s="788">
        <v>41133</v>
      </c>
      <c r="S1523" s="622" t="s">
        <v>72</v>
      </c>
      <c r="T1523" s="50">
        <v>380</v>
      </c>
      <c r="U1523"/>
      <c r="V1523"/>
      <c r="W1523"/>
      <c r="X1523" s="123">
        <f t="shared" si="23"/>
        <v>380</v>
      </c>
      <c r="Y1523">
        <v>380</v>
      </c>
      <c r="Z1523" s="123">
        <v>1</v>
      </c>
    </row>
    <row r="1524" spans="1:26" ht="12.75">
      <c r="A1524" s="828"/>
      <c r="B1524" s="829" t="s">
        <v>824</v>
      </c>
      <c r="C1524" s="830">
        <v>2000</v>
      </c>
      <c r="D1524" s="830" t="s">
        <v>155</v>
      </c>
      <c r="E1524" s="828"/>
      <c r="F1524" s="831"/>
      <c r="G1524" s="828"/>
      <c r="H1524" s="830"/>
      <c r="I1524" s="828"/>
      <c r="J1524" s="828"/>
      <c r="K1524" s="828"/>
      <c r="L1524" s="832"/>
      <c r="M1524" s="830"/>
      <c r="N1524" s="833" t="s">
        <v>144</v>
      </c>
      <c r="O1524" s="831" t="str">
        <f>O1523</f>
        <v>CLERMONT L'HERAULT</v>
      </c>
      <c r="P1524" s="1265" t="s">
        <v>1195</v>
      </c>
      <c r="Q1524" s="831" t="str">
        <f>Q1523</f>
        <v>7.5338</v>
      </c>
      <c r="R1524" s="795">
        <v>41133</v>
      </c>
      <c r="S1524" s="622" t="s">
        <v>72</v>
      </c>
      <c r="T1524" s="50"/>
      <c r="U1524" s="50">
        <v>380</v>
      </c>
      <c r="V1524"/>
      <c r="W1524"/>
      <c r="X1524" s="123">
        <f t="shared" si="23"/>
        <v>380</v>
      </c>
      <c r="Y1524">
        <v>380</v>
      </c>
      <c r="Z1524" s="123">
        <v>2</v>
      </c>
    </row>
    <row r="1525" spans="1:26" ht="12.75">
      <c r="A1525" s="828"/>
      <c r="B1525" s="829" t="s">
        <v>831</v>
      </c>
      <c r="C1525" s="830">
        <v>2002</v>
      </c>
      <c r="D1525" s="830" t="s">
        <v>176</v>
      </c>
      <c r="E1525" s="828"/>
      <c r="F1525" s="831"/>
      <c r="G1525" s="828"/>
      <c r="H1525" s="830"/>
      <c r="I1525" s="828"/>
      <c r="J1525" s="828"/>
      <c r="K1525" s="828"/>
      <c r="L1525" s="832"/>
      <c r="M1525" s="830"/>
      <c r="N1525" s="833" t="s">
        <v>144</v>
      </c>
      <c r="O1525" s="831" t="str">
        <f>O1524</f>
        <v>CLERMONT L'HERAULT</v>
      </c>
      <c r="P1525" s="1265" t="s">
        <v>1195</v>
      </c>
      <c r="Q1525" s="831" t="str">
        <f>Q1523</f>
        <v>7.5338</v>
      </c>
      <c r="R1525" s="795">
        <v>41133</v>
      </c>
      <c r="S1525" s="622" t="s">
        <v>72</v>
      </c>
      <c r="T1525" s="50"/>
      <c r="U1525" s="50"/>
      <c r="V1525" s="50">
        <v>380</v>
      </c>
      <c r="W1525"/>
      <c r="X1525" s="123">
        <f t="shared" si="23"/>
        <v>380</v>
      </c>
      <c r="Y1525">
        <v>380</v>
      </c>
      <c r="Z1525" s="123">
        <v>3</v>
      </c>
    </row>
    <row r="1526" spans="1:26" ht="12.75">
      <c r="A1526" s="1190"/>
      <c r="B1526" s="1205" t="s">
        <v>829</v>
      </c>
      <c r="C1526" s="1212">
        <v>1999</v>
      </c>
      <c r="D1526" s="1212" t="s">
        <v>129</v>
      </c>
      <c r="E1526" s="1190"/>
      <c r="F1526" s="834"/>
      <c r="G1526" s="1190"/>
      <c r="H1526" s="1212"/>
      <c r="I1526" s="1190"/>
      <c r="J1526" s="1190"/>
      <c r="K1526" s="1190"/>
      <c r="L1526" s="1250"/>
      <c r="M1526" s="1212"/>
      <c r="N1526" s="835" t="s">
        <v>144</v>
      </c>
      <c r="O1526" s="834" t="str">
        <f>O1525</f>
        <v>CLERMONT L'HERAULT</v>
      </c>
      <c r="P1526" s="1267" t="s">
        <v>1195</v>
      </c>
      <c r="Q1526" s="834" t="str">
        <f>Q1523</f>
        <v>7.5338</v>
      </c>
      <c r="R1526" s="795">
        <v>41133</v>
      </c>
      <c r="S1526" s="622" t="s">
        <v>72</v>
      </c>
      <c r="T1526" s="50"/>
      <c r="U1526" s="50"/>
      <c r="V1526" s="50"/>
      <c r="W1526" s="50">
        <v>380</v>
      </c>
      <c r="X1526" s="123">
        <f t="shared" si="23"/>
        <v>380</v>
      </c>
      <c r="Y1526">
        <v>380</v>
      </c>
      <c r="Z1526" s="123">
        <v>4</v>
      </c>
    </row>
    <row r="1527" spans="1:26" s="31" customFormat="1" ht="12.75">
      <c r="A1527" s="175">
        <v>381</v>
      </c>
      <c r="B1527" s="196"/>
      <c r="C1527" s="175"/>
      <c r="D1527" s="175"/>
      <c r="E1527" s="174" t="s">
        <v>446</v>
      </c>
      <c r="F1527" s="467" t="s">
        <v>1196</v>
      </c>
      <c r="G1527" s="175">
        <v>80</v>
      </c>
      <c r="H1527" s="175" t="s">
        <v>110</v>
      </c>
      <c r="I1527" s="175" t="s">
        <v>466</v>
      </c>
      <c r="J1527" s="175" t="s">
        <v>111</v>
      </c>
      <c r="K1527" s="241" t="s">
        <v>186</v>
      </c>
      <c r="L1527" s="257">
        <v>21790</v>
      </c>
      <c r="M1527" s="175" t="s">
        <v>115</v>
      </c>
      <c r="N1527" s="576" t="s">
        <v>446</v>
      </c>
      <c r="O1527" s="576" t="str">
        <f>E1527</f>
        <v>CARCASSONNE</v>
      </c>
      <c r="P1527" s="1167" t="s">
        <v>1196</v>
      </c>
      <c r="Q1527" s="576" t="str">
        <f>F1527</f>
        <v>8.020</v>
      </c>
      <c r="R1527" s="127">
        <f>L1527</f>
        <v>21790</v>
      </c>
      <c r="S1527" s="567" t="s">
        <v>72</v>
      </c>
      <c r="T1527">
        <v>381</v>
      </c>
      <c r="U1527" s="50"/>
      <c r="V1527" s="50"/>
      <c r="W1527" s="50"/>
      <c r="X1527" s="123">
        <f t="shared" si="23"/>
        <v>381</v>
      </c>
      <c r="Y1527" s="123">
        <v>381</v>
      </c>
      <c r="Z1527" s="123">
        <v>1</v>
      </c>
    </row>
    <row r="1528" spans="1:26" s="31" customFormat="1" ht="12.75">
      <c r="A1528" s="181"/>
      <c r="B1528" s="201"/>
      <c r="C1528" s="181"/>
      <c r="D1528" s="181"/>
      <c r="E1528" s="180"/>
      <c r="F1528" s="213"/>
      <c r="G1528" s="181"/>
      <c r="H1528" s="181"/>
      <c r="I1528" s="181"/>
      <c r="J1528" s="181"/>
      <c r="K1528" s="181"/>
      <c r="L1528" s="180"/>
      <c r="M1528" s="181"/>
      <c r="N1528" s="589" t="s">
        <v>446</v>
      </c>
      <c r="O1528" s="589" t="str">
        <f>O1527</f>
        <v>CARCASSONNE</v>
      </c>
      <c r="P1528" s="1169" t="s">
        <v>1196</v>
      </c>
      <c r="Q1528" s="589" t="str">
        <f>Q1527</f>
        <v>8.020</v>
      </c>
      <c r="R1528" s="126">
        <f>R1527</f>
        <v>21790</v>
      </c>
      <c r="S1528" s="453" t="s">
        <v>72</v>
      </c>
      <c r="T1528"/>
      <c r="U1528">
        <v>381</v>
      </c>
      <c r="V1528" s="50"/>
      <c r="W1528" s="50"/>
      <c r="X1528" s="123">
        <f t="shared" si="23"/>
        <v>381</v>
      </c>
      <c r="Y1528" s="123">
        <v>381</v>
      </c>
      <c r="Z1528" s="123">
        <v>2</v>
      </c>
    </row>
    <row r="1529" spans="1:26" s="31" customFormat="1" ht="12.75">
      <c r="A1529" s="181"/>
      <c r="B1529" s="201"/>
      <c r="C1529" s="181"/>
      <c r="D1529" s="181"/>
      <c r="E1529" s="180"/>
      <c r="F1529" s="213"/>
      <c r="G1529" s="181"/>
      <c r="H1529" s="181"/>
      <c r="I1529" s="181"/>
      <c r="J1529" s="181"/>
      <c r="K1529" s="181"/>
      <c r="L1529" s="180"/>
      <c r="M1529" s="181"/>
      <c r="N1529" s="589" t="s">
        <v>446</v>
      </c>
      <c r="O1529" s="589" t="str">
        <f>O1528</f>
        <v>CARCASSONNE</v>
      </c>
      <c r="P1529" s="1169" t="s">
        <v>1196</v>
      </c>
      <c r="Q1529" s="589" t="str">
        <f>Q1527</f>
        <v>8.020</v>
      </c>
      <c r="R1529" s="126">
        <f>R1527</f>
        <v>21790</v>
      </c>
      <c r="S1529" s="453" t="s">
        <v>72</v>
      </c>
      <c r="T1529"/>
      <c r="U1529"/>
      <c r="V1529">
        <v>381</v>
      </c>
      <c r="W1529" s="50"/>
      <c r="X1529" s="123">
        <f t="shared" si="23"/>
        <v>381</v>
      </c>
      <c r="Y1529" s="123">
        <v>381</v>
      </c>
      <c r="Z1529" s="123">
        <v>3</v>
      </c>
    </row>
    <row r="1530" spans="1:26" s="31" customFormat="1" ht="12.75">
      <c r="A1530" s="186"/>
      <c r="B1530" s="207"/>
      <c r="C1530" s="186"/>
      <c r="D1530" s="186"/>
      <c r="E1530" s="185"/>
      <c r="F1530" s="238"/>
      <c r="G1530" s="186"/>
      <c r="H1530" s="186"/>
      <c r="I1530" s="186"/>
      <c r="J1530" s="186"/>
      <c r="K1530" s="186"/>
      <c r="L1530" s="185"/>
      <c r="M1530" s="186"/>
      <c r="N1530" s="595" t="s">
        <v>446</v>
      </c>
      <c r="O1530" s="595" t="str">
        <f>O1529</f>
        <v>CARCASSONNE</v>
      </c>
      <c r="P1530" s="1171" t="s">
        <v>1196</v>
      </c>
      <c r="Q1530" s="595" t="str">
        <f>Q1527</f>
        <v>8.020</v>
      </c>
      <c r="R1530" s="126">
        <f>R1527</f>
        <v>21790</v>
      </c>
      <c r="S1530" s="453" t="s">
        <v>72</v>
      </c>
      <c r="T1530"/>
      <c r="U1530"/>
      <c r="V1530"/>
      <c r="W1530">
        <v>381</v>
      </c>
      <c r="X1530" s="123">
        <f t="shared" si="23"/>
        <v>381</v>
      </c>
      <c r="Y1530" s="123">
        <v>381</v>
      </c>
      <c r="Z1530" s="123">
        <v>4</v>
      </c>
    </row>
    <row r="1531" spans="1:26" ht="12.75">
      <c r="A1531" s="637">
        <v>382</v>
      </c>
      <c r="B1531" s="661" t="s">
        <v>390</v>
      </c>
      <c r="C1531" s="637">
        <v>1970</v>
      </c>
      <c r="D1531" s="637" t="s">
        <v>176</v>
      </c>
      <c r="E1531" s="687" t="s">
        <v>124</v>
      </c>
      <c r="F1531" s="697" t="s">
        <v>1197</v>
      </c>
      <c r="G1531" s="687">
        <v>75</v>
      </c>
      <c r="H1531" s="687" t="s">
        <v>342</v>
      </c>
      <c r="I1531" s="687" t="s">
        <v>133</v>
      </c>
      <c r="J1531" s="687" t="s">
        <v>111</v>
      </c>
      <c r="K1531" s="719" t="s">
        <v>187</v>
      </c>
      <c r="L1531" s="733">
        <v>29407</v>
      </c>
      <c r="M1531" s="747" t="s">
        <v>391</v>
      </c>
      <c r="N1531" s="750" t="s">
        <v>124</v>
      </c>
      <c r="O1531" s="568" t="str">
        <f>E1531</f>
        <v>BAGNOLS</v>
      </c>
      <c r="P1531" s="1065" t="s">
        <v>1197</v>
      </c>
      <c r="Q1531" s="568" t="str">
        <f>F1531</f>
        <v>8.051</v>
      </c>
      <c r="R1531" s="127">
        <f>L1531</f>
        <v>29407</v>
      </c>
      <c r="S1531" s="567" t="s">
        <v>72</v>
      </c>
      <c r="T1531">
        <v>382</v>
      </c>
      <c r="U1531"/>
      <c r="V1531"/>
      <c r="W1531"/>
      <c r="X1531" s="123">
        <f t="shared" si="23"/>
        <v>382</v>
      </c>
      <c r="Y1531" s="1">
        <v>382</v>
      </c>
      <c r="Z1531" s="123">
        <v>1</v>
      </c>
    </row>
    <row r="1532" spans="1:26" ht="12.75">
      <c r="A1532" s="642"/>
      <c r="B1532" s="666" t="s">
        <v>392</v>
      </c>
      <c r="C1532" s="642">
        <v>1969</v>
      </c>
      <c r="D1532" s="642" t="s">
        <v>130</v>
      </c>
      <c r="E1532" s="690"/>
      <c r="F1532" s="703"/>
      <c r="G1532" s="690"/>
      <c r="H1532" s="690"/>
      <c r="I1532" s="690"/>
      <c r="J1532" s="690"/>
      <c r="K1532" s="723"/>
      <c r="L1532" s="738"/>
      <c r="M1532" s="748"/>
      <c r="N1532" s="754" t="s">
        <v>124</v>
      </c>
      <c r="O1532" s="569" t="str">
        <f>O1531</f>
        <v>BAGNOLS</v>
      </c>
      <c r="P1532" s="1067" t="s">
        <v>1197</v>
      </c>
      <c r="Q1532" s="569" t="str">
        <f>Q1531</f>
        <v>8.051</v>
      </c>
      <c r="R1532" s="126">
        <f>R1531</f>
        <v>29407</v>
      </c>
      <c r="S1532" s="453" t="s">
        <v>72</v>
      </c>
      <c r="T1532"/>
      <c r="U1532">
        <v>382</v>
      </c>
      <c r="V1532"/>
      <c r="W1532"/>
      <c r="X1532" s="123">
        <f t="shared" si="23"/>
        <v>382</v>
      </c>
      <c r="Y1532" s="1">
        <v>382</v>
      </c>
      <c r="Z1532" s="123">
        <v>2</v>
      </c>
    </row>
    <row r="1533" spans="1:26" ht="12.75">
      <c r="A1533" s="642"/>
      <c r="B1533" s="666" t="s">
        <v>367</v>
      </c>
      <c r="C1533" s="642">
        <v>1969</v>
      </c>
      <c r="D1533" s="642" t="s">
        <v>130</v>
      </c>
      <c r="E1533" s="690"/>
      <c r="F1533" s="703"/>
      <c r="G1533" s="690"/>
      <c r="H1533" s="690"/>
      <c r="I1533" s="690"/>
      <c r="J1533" s="690"/>
      <c r="K1533" s="723"/>
      <c r="L1533" s="738"/>
      <c r="M1533" s="748"/>
      <c r="N1533" s="754" t="s">
        <v>124</v>
      </c>
      <c r="O1533" s="569" t="str">
        <f>O1532</f>
        <v>BAGNOLS</v>
      </c>
      <c r="P1533" s="1067" t="s">
        <v>1197</v>
      </c>
      <c r="Q1533" s="569" t="str">
        <f>Q1531</f>
        <v>8.051</v>
      </c>
      <c r="R1533" s="126">
        <f>R1531</f>
        <v>29407</v>
      </c>
      <c r="S1533" s="453" t="s">
        <v>72</v>
      </c>
      <c r="T1533"/>
      <c r="U1533"/>
      <c r="V1533">
        <v>382</v>
      </c>
      <c r="W1533"/>
      <c r="X1533" s="123">
        <f t="shared" si="23"/>
        <v>382</v>
      </c>
      <c r="Y1533" s="1">
        <v>382</v>
      </c>
      <c r="Z1533" s="123">
        <v>3</v>
      </c>
    </row>
    <row r="1534" spans="1:26" ht="12.75">
      <c r="A1534" s="647"/>
      <c r="B1534" s="671" t="s">
        <v>365</v>
      </c>
      <c r="C1534" s="647">
        <v>1969</v>
      </c>
      <c r="D1534" s="647" t="s">
        <v>130</v>
      </c>
      <c r="E1534" s="693"/>
      <c r="F1534" s="707"/>
      <c r="G1534" s="693"/>
      <c r="H1534" s="693"/>
      <c r="I1534" s="693"/>
      <c r="J1534" s="693"/>
      <c r="K1534" s="726"/>
      <c r="L1534" s="740"/>
      <c r="M1534" s="749"/>
      <c r="N1534" s="757" t="s">
        <v>124</v>
      </c>
      <c r="O1534" s="763" t="str">
        <f>O1533</f>
        <v>BAGNOLS</v>
      </c>
      <c r="P1534" s="1069" t="s">
        <v>1197</v>
      </c>
      <c r="Q1534" s="763" t="str">
        <f>Q1531</f>
        <v>8.051</v>
      </c>
      <c r="R1534" s="126">
        <f>R1531</f>
        <v>29407</v>
      </c>
      <c r="S1534" s="453" t="s">
        <v>72</v>
      </c>
      <c r="T1534"/>
      <c r="U1534"/>
      <c r="V1534"/>
      <c r="W1534">
        <v>382</v>
      </c>
      <c r="X1534" s="123">
        <f t="shared" si="23"/>
        <v>382</v>
      </c>
      <c r="Y1534" s="1">
        <v>382</v>
      </c>
      <c r="Z1534" s="123">
        <v>4</v>
      </c>
    </row>
    <row r="1535" spans="1:26" s="31" customFormat="1" ht="12.75">
      <c r="A1535" s="147">
        <v>383</v>
      </c>
      <c r="B1535" s="148" t="s">
        <v>629</v>
      </c>
      <c r="C1535" s="147">
        <v>1967</v>
      </c>
      <c r="D1535" s="147" t="s">
        <v>163</v>
      </c>
      <c r="E1535" s="144" t="s">
        <v>113</v>
      </c>
      <c r="F1535" s="143" t="s">
        <v>1198</v>
      </c>
      <c r="G1535" s="147">
        <v>33</v>
      </c>
      <c r="H1535" s="144" t="s">
        <v>615</v>
      </c>
      <c r="I1535" s="144" t="s">
        <v>128</v>
      </c>
      <c r="J1535" s="147" t="s">
        <v>111</v>
      </c>
      <c r="K1535" s="146" t="s">
        <v>175</v>
      </c>
      <c r="L1535" s="145">
        <v>39292</v>
      </c>
      <c r="M1535" s="144" t="s">
        <v>151</v>
      </c>
      <c r="N1535" s="143" t="s">
        <v>113</v>
      </c>
      <c r="O1535" s="143" t="str">
        <f>E1535</f>
        <v>SALINDRES</v>
      </c>
      <c r="P1535" s="1168" t="s">
        <v>1198</v>
      </c>
      <c r="Q1535" s="143" t="str">
        <f>F1535</f>
        <v>8.0680</v>
      </c>
      <c r="R1535" s="142">
        <f>L1535</f>
        <v>39292</v>
      </c>
      <c r="S1535" s="567" t="s">
        <v>72</v>
      </c>
      <c r="T1535" s="50">
        <v>383</v>
      </c>
      <c r="U1535"/>
      <c r="V1535"/>
      <c r="W1535"/>
      <c r="X1535" s="123">
        <f t="shared" si="23"/>
        <v>383</v>
      </c>
      <c r="Y1535" s="50">
        <v>383</v>
      </c>
      <c r="Z1535" s="123">
        <v>1</v>
      </c>
    </row>
    <row r="1536" spans="1:26" s="31" customFormat="1" ht="12.75">
      <c r="A1536" s="139"/>
      <c r="B1536" s="141" t="s">
        <v>628</v>
      </c>
      <c r="C1536" s="139">
        <v>1960</v>
      </c>
      <c r="D1536" s="139" t="s">
        <v>627</v>
      </c>
      <c r="E1536" s="137"/>
      <c r="F1536" s="140"/>
      <c r="G1536" s="139"/>
      <c r="H1536" s="137"/>
      <c r="I1536" s="137"/>
      <c r="J1536" s="139"/>
      <c r="K1536" s="136"/>
      <c r="L1536" s="138"/>
      <c r="M1536" s="137"/>
      <c r="N1536" s="136" t="s">
        <v>113</v>
      </c>
      <c r="O1536" s="136" t="str">
        <f>O1535</f>
        <v>SALINDRES</v>
      </c>
      <c r="P1536" s="1170" t="s">
        <v>1198</v>
      </c>
      <c r="Q1536" s="136" t="str">
        <f>Q1535</f>
        <v>8.0680</v>
      </c>
      <c r="R1536" s="129">
        <f>R1535</f>
        <v>39292</v>
      </c>
      <c r="S1536" s="453" t="s">
        <v>72</v>
      </c>
      <c r="T1536" s="50"/>
      <c r="U1536" s="50">
        <v>383</v>
      </c>
      <c r="V1536"/>
      <c r="W1536"/>
      <c r="X1536" s="123">
        <f t="shared" si="23"/>
        <v>383</v>
      </c>
      <c r="Y1536" s="50">
        <v>383</v>
      </c>
      <c r="Z1536" s="123">
        <v>2</v>
      </c>
    </row>
    <row r="1537" spans="1:26" s="31" customFormat="1" ht="12.75">
      <c r="A1537" s="139"/>
      <c r="B1537" s="141" t="s">
        <v>626</v>
      </c>
      <c r="C1537" s="139">
        <v>1998</v>
      </c>
      <c r="D1537" s="139" t="s">
        <v>307</v>
      </c>
      <c r="E1537" s="137"/>
      <c r="F1537" s="140"/>
      <c r="G1537" s="139"/>
      <c r="H1537" s="137"/>
      <c r="I1537" s="137"/>
      <c r="J1537" s="139"/>
      <c r="K1537" s="136"/>
      <c r="L1537" s="138"/>
      <c r="M1537" s="137"/>
      <c r="N1537" s="136" t="s">
        <v>113</v>
      </c>
      <c r="O1537" s="136" t="str">
        <f>O1536</f>
        <v>SALINDRES</v>
      </c>
      <c r="P1537" s="1170" t="s">
        <v>1198</v>
      </c>
      <c r="Q1537" s="136" t="str">
        <f>Q1535</f>
        <v>8.0680</v>
      </c>
      <c r="R1537" s="129">
        <f>R1535</f>
        <v>39292</v>
      </c>
      <c r="S1537" s="453" t="s">
        <v>72</v>
      </c>
      <c r="T1537" s="50"/>
      <c r="U1537" s="50"/>
      <c r="V1537" s="50">
        <v>383</v>
      </c>
      <c r="W1537"/>
      <c r="X1537" s="123">
        <f t="shared" si="23"/>
        <v>383</v>
      </c>
      <c r="Y1537" s="50">
        <v>383</v>
      </c>
      <c r="Z1537" s="123">
        <v>3</v>
      </c>
    </row>
    <row r="1538" spans="1:26" s="31" customFormat="1" ht="12.75">
      <c r="A1538" s="133"/>
      <c r="B1538" s="135" t="s">
        <v>625</v>
      </c>
      <c r="C1538" s="133">
        <v>1969</v>
      </c>
      <c r="D1538" s="133" t="s">
        <v>421</v>
      </c>
      <c r="E1538" s="131"/>
      <c r="F1538" s="134"/>
      <c r="G1538" s="133"/>
      <c r="H1538" s="131"/>
      <c r="I1538" s="131"/>
      <c r="J1538" s="133"/>
      <c r="K1538" s="130"/>
      <c r="L1538" s="132"/>
      <c r="M1538" s="131"/>
      <c r="N1538" s="130" t="s">
        <v>113</v>
      </c>
      <c r="O1538" s="130" t="str">
        <f>O1537</f>
        <v>SALINDRES</v>
      </c>
      <c r="P1538" s="1172" t="s">
        <v>1198</v>
      </c>
      <c r="Q1538" s="130" t="str">
        <f>Q1535</f>
        <v>8.0680</v>
      </c>
      <c r="R1538" s="129">
        <f>R1535</f>
        <v>39292</v>
      </c>
      <c r="S1538" s="453" t="s">
        <v>72</v>
      </c>
      <c r="T1538" s="50"/>
      <c r="U1538" s="50"/>
      <c r="V1538" s="50"/>
      <c r="W1538" s="50">
        <v>383</v>
      </c>
      <c r="X1538" s="123">
        <f t="shared" si="23"/>
        <v>383</v>
      </c>
      <c r="Y1538" s="50">
        <v>383</v>
      </c>
      <c r="Z1538" s="123">
        <v>4</v>
      </c>
    </row>
    <row r="1539" spans="1:26" ht="12.75" customHeight="1">
      <c r="A1539" s="289">
        <v>384</v>
      </c>
      <c r="B1539" s="290" t="s">
        <v>734</v>
      </c>
      <c r="C1539" s="289">
        <v>2000</v>
      </c>
      <c r="D1539" s="289" t="s">
        <v>317</v>
      </c>
      <c r="E1539" s="289" t="s">
        <v>122</v>
      </c>
      <c r="F1539" s="291" t="s">
        <v>1199</v>
      </c>
      <c r="G1539" s="289">
        <v>29</v>
      </c>
      <c r="H1539" s="289" t="s">
        <v>615</v>
      </c>
      <c r="I1539" s="289" t="s">
        <v>412</v>
      </c>
      <c r="J1539" s="289" t="s">
        <v>111</v>
      </c>
      <c r="K1539" s="292" t="s">
        <v>141</v>
      </c>
      <c r="L1539" s="293">
        <v>39662</v>
      </c>
      <c r="M1539" s="289" t="s">
        <v>151</v>
      </c>
      <c r="N1539" s="751" t="s">
        <v>122</v>
      </c>
      <c r="O1539" s="751" t="str">
        <f>E1539</f>
        <v>BEDARIEUX</v>
      </c>
      <c r="P1539" s="1161" t="s">
        <v>1199</v>
      </c>
      <c r="Q1539" s="751" t="str">
        <f>F1539</f>
        <v>8.0999</v>
      </c>
      <c r="R1539" s="277">
        <v>39662</v>
      </c>
      <c r="S1539" s="567" t="s">
        <v>72</v>
      </c>
      <c r="T1539">
        <v>384</v>
      </c>
      <c r="U1539" s="50"/>
      <c r="V1539" s="50"/>
      <c r="W1539" s="50"/>
      <c r="X1539" s="123">
        <f t="shared" si="23"/>
        <v>384</v>
      </c>
      <c r="Y1539" s="50">
        <v>384</v>
      </c>
      <c r="Z1539" s="123">
        <v>1</v>
      </c>
    </row>
    <row r="1540" spans="1:26" ht="12.75" customHeight="1">
      <c r="A1540" s="294"/>
      <c r="B1540" s="295" t="s">
        <v>732</v>
      </c>
      <c r="C1540" s="294">
        <v>1997</v>
      </c>
      <c r="D1540" s="294" t="s">
        <v>130</v>
      </c>
      <c r="E1540" s="294"/>
      <c r="F1540" s="296"/>
      <c r="G1540" s="294"/>
      <c r="H1540" s="294"/>
      <c r="I1540" s="294"/>
      <c r="J1540" s="294"/>
      <c r="K1540" s="297"/>
      <c r="L1540" s="298"/>
      <c r="M1540" s="294"/>
      <c r="N1540" s="755" t="s">
        <v>122</v>
      </c>
      <c r="O1540" s="755" t="str">
        <f>O1539</f>
        <v>BEDARIEUX</v>
      </c>
      <c r="P1540" s="1162" t="s">
        <v>1199</v>
      </c>
      <c r="Q1540" s="755" t="str">
        <f>Q1539</f>
        <v>8.0999</v>
      </c>
      <c r="R1540" s="283">
        <v>39662</v>
      </c>
      <c r="S1540" s="453" t="s">
        <v>72</v>
      </c>
      <c r="T1540"/>
      <c r="U1540">
        <v>384</v>
      </c>
      <c r="V1540" s="50"/>
      <c r="W1540" s="50"/>
      <c r="X1540" s="123">
        <f t="shared" si="23"/>
        <v>384</v>
      </c>
      <c r="Y1540" s="50">
        <v>384</v>
      </c>
      <c r="Z1540" s="123">
        <v>2</v>
      </c>
    </row>
    <row r="1541" spans="1:26" ht="12.75" customHeight="1">
      <c r="A1541" s="294"/>
      <c r="B1541" s="295" t="s">
        <v>733</v>
      </c>
      <c r="C1541" s="294">
        <v>1998</v>
      </c>
      <c r="D1541" s="294" t="s">
        <v>176</v>
      </c>
      <c r="E1541" s="294"/>
      <c r="F1541" s="296"/>
      <c r="G1541" s="294"/>
      <c r="H1541" s="294"/>
      <c r="I1541" s="294"/>
      <c r="J1541" s="294"/>
      <c r="K1541" s="297"/>
      <c r="L1541" s="298"/>
      <c r="M1541" s="294"/>
      <c r="N1541" s="755" t="s">
        <v>122</v>
      </c>
      <c r="O1541" s="755" t="str">
        <f>O1540</f>
        <v>BEDARIEUX</v>
      </c>
      <c r="P1541" s="1162" t="s">
        <v>1199</v>
      </c>
      <c r="Q1541" s="755" t="str">
        <f>Q1539</f>
        <v>8.0999</v>
      </c>
      <c r="R1541" s="283">
        <v>39662</v>
      </c>
      <c r="S1541" s="453" t="s">
        <v>72</v>
      </c>
      <c r="T1541"/>
      <c r="U1541"/>
      <c r="V1541">
        <v>384</v>
      </c>
      <c r="W1541" s="50"/>
      <c r="X1541" s="123">
        <f t="shared" si="23"/>
        <v>384</v>
      </c>
      <c r="Y1541" s="50">
        <v>384</v>
      </c>
      <c r="Z1541" s="123">
        <v>3</v>
      </c>
    </row>
    <row r="1542" spans="1:26" ht="12.75" customHeight="1">
      <c r="A1542" s="299"/>
      <c r="B1542" s="300" t="s">
        <v>622</v>
      </c>
      <c r="C1542" s="299">
        <v>1997</v>
      </c>
      <c r="D1542" s="299" t="s">
        <v>130</v>
      </c>
      <c r="E1542" s="299"/>
      <c r="F1542" s="301"/>
      <c r="G1542" s="299"/>
      <c r="H1542" s="299"/>
      <c r="I1542" s="299"/>
      <c r="J1542" s="299"/>
      <c r="K1542" s="302"/>
      <c r="L1542" s="303"/>
      <c r="M1542" s="299"/>
      <c r="N1542" s="758" t="s">
        <v>122</v>
      </c>
      <c r="O1542" s="758" t="str">
        <f>O1541</f>
        <v>BEDARIEUX</v>
      </c>
      <c r="P1542" s="1163" t="s">
        <v>1199</v>
      </c>
      <c r="Q1542" s="758" t="str">
        <f>Q1539</f>
        <v>8.0999</v>
      </c>
      <c r="R1542" s="283">
        <v>39662</v>
      </c>
      <c r="S1542" s="453" t="s">
        <v>72</v>
      </c>
      <c r="T1542"/>
      <c r="U1542"/>
      <c r="V1542"/>
      <c r="W1542">
        <v>384</v>
      </c>
      <c r="X1542" s="123">
        <f t="shared" si="23"/>
        <v>384</v>
      </c>
      <c r="Y1542" s="50">
        <v>384</v>
      </c>
      <c r="Z1542" s="123">
        <v>4</v>
      </c>
    </row>
    <row r="1543" spans="1:26" ht="12.75">
      <c r="A1543" s="326">
        <v>385</v>
      </c>
      <c r="B1543" s="343"/>
      <c r="C1543" s="326"/>
      <c r="D1543" s="326"/>
      <c r="E1543" s="376" t="s">
        <v>446</v>
      </c>
      <c r="F1543" s="388" t="s">
        <v>1200</v>
      </c>
      <c r="G1543" s="326">
        <v>61</v>
      </c>
      <c r="H1543" s="326" t="s">
        <v>110</v>
      </c>
      <c r="I1543" s="326" t="s">
        <v>466</v>
      </c>
      <c r="J1543" s="326" t="s">
        <v>111</v>
      </c>
      <c r="K1543" s="399" t="s">
        <v>187</v>
      </c>
      <c r="L1543" s="424">
        <v>21790</v>
      </c>
      <c r="M1543" s="326" t="s">
        <v>126</v>
      </c>
      <c r="N1543" s="605" t="s">
        <v>446</v>
      </c>
      <c r="O1543" s="605" t="str">
        <f>E1543</f>
        <v>CARCASSONNE</v>
      </c>
      <c r="P1543" s="605" t="s">
        <v>1200</v>
      </c>
      <c r="Q1543" s="605" t="str">
        <f>F1543</f>
        <v>8.154</v>
      </c>
      <c r="R1543" s="127">
        <f>L1543</f>
        <v>21790</v>
      </c>
      <c r="S1543" s="567" t="s">
        <v>72</v>
      </c>
      <c r="T1543">
        <v>385</v>
      </c>
      <c r="U1543"/>
      <c r="V1543"/>
      <c r="W1543"/>
      <c r="X1543" s="123">
        <f t="shared" si="23"/>
        <v>385</v>
      </c>
      <c r="Y1543" s="123">
        <v>385</v>
      </c>
      <c r="Z1543" s="123">
        <v>1</v>
      </c>
    </row>
    <row r="1544" spans="1:26" ht="12.75">
      <c r="A1544" s="331"/>
      <c r="B1544" s="350"/>
      <c r="C1544" s="331"/>
      <c r="D1544" s="331"/>
      <c r="E1544" s="379"/>
      <c r="F1544" s="392"/>
      <c r="G1544" s="331"/>
      <c r="H1544" s="331"/>
      <c r="I1544" s="331"/>
      <c r="J1544" s="331"/>
      <c r="K1544" s="331"/>
      <c r="L1544" s="379"/>
      <c r="M1544" s="331"/>
      <c r="N1544" s="603" t="s">
        <v>446</v>
      </c>
      <c r="O1544" s="603" t="str">
        <f>O1543</f>
        <v>CARCASSONNE</v>
      </c>
      <c r="P1544" s="603" t="s">
        <v>1200</v>
      </c>
      <c r="Q1544" s="603" t="str">
        <f>Q1543</f>
        <v>8.154</v>
      </c>
      <c r="R1544" s="126">
        <f>R1543</f>
        <v>21790</v>
      </c>
      <c r="S1544" s="453" t="s">
        <v>72</v>
      </c>
      <c r="T1544"/>
      <c r="U1544">
        <v>385</v>
      </c>
      <c r="V1544"/>
      <c r="W1544"/>
      <c r="X1544" s="123">
        <f t="shared" si="23"/>
        <v>385</v>
      </c>
      <c r="Y1544" s="123">
        <v>385</v>
      </c>
      <c r="Z1544" s="123">
        <v>2</v>
      </c>
    </row>
    <row r="1545" spans="1:26" ht="12.75">
      <c r="A1545" s="331"/>
      <c r="B1545" s="350"/>
      <c r="C1545" s="331"/>
      <c r="D1545" s="331"/>
      <c r="E1545" s="379"/>
      <c r="F1545" s="392"/>
      <c r="G1545" s="331"/>
      <c r="H1545" s="331"/>
      <c r="I1545" s="331"/>
      <c r="J1545" s="331"/>
      <c r="K1545" s="331"/>
      <c r="L1545" s="379"/>
      <c r="M1545" s="331"/>
      <c r="N1545" s="603" t="s">
        <v>446</v>
      </c>
      <c r="O1545" s="603" t="str">
        <f>O1544</f>
        <v>CARCASSONNE</v>
      </c>
      <c r="P1545" s="603" t="s">
        <v>1200</v>
      </c>
      <c r="Q1545" s="603" t="str">
        <f>Q1543</f>
        <v>8.154</v>
      </c>
      <c r="R1545" s="126">
        <f>R1543</f>
        <v>21790</v>
      </c>
      <c r="S1545" s="453" t="s">
        <v>72</v>
      </c>
      <c r="T1545"/>
      <c r="U1545"/>
      <c r="V1545">
        <v>385</v>
      </c>
      <c r="W1545"/>
      <c r="X1545" s="123">
        <f t="shared" si="23"/>
        <v>385</v>
      </c>
      <c r="Y1545" s="123">
        <v>385</v>
      </c>
      <c r="Z1545" s="123">
        <v>3</v>
      </c>
    </row>
    <row r="1546" spans="1:26" ht="12.75">
      <c r="A1546" s="336"/>
      <c r="B1546" s="357"/>
      <c r="C1546" s="336"/>
      <c r="D1546" s="336"/>
      <c r="E1546" s="380"/>
      <c r="F1546" s="397"/>
      <c r="G1546" s="336"/>
      <c r="H1546" s="336"/>
      <c r="I1546" s="336"/>
      <c r="J1546" s="336"/>
      <c r="K1546" s="336"/>
      <c r="L1546" s="380"/>
      <c r="M1546" s="336"/>
      <c r="N1546" s="599" t="s">
        <v>446</v>
      </c>
      <c r="O1546" s="599" t="str">
        <f>O1545</f>
        <v>CARCASSONNE</v>
      </c>
      <c r="P1546" s="599" t="s">
        <v>1200</v>
      </c>
      <c r="Q1546" s="599" t="str">
        <f>Q1543</f>
        <v>8.154</v>
      </c>
      <c r="R1546" s="126">
        <f>R1543</f>
        <v>21790</v>
      </c>
      <c r="S1546" s="453" t="s">
        <v>72</v>
      </c>
      <c r="T1546"/>
      <c r="U1546"/>
      <c r="V1546"/>
      <c r="W1546">
        <v>385</v>
      </c>
      <c r="X1546" s="123">
        <f t="shared" si="23"/>
        <v>385</v>
      </c>
      <c r="Y1546" s="123">
        <v>385</v>
      </c>
      <c r="Z1546" s="123">
        <v>4</v>
      </c>
    </row>
    <row r="1547" spans="1:26" ht="12.75">
      <c r="A1547" s="168">
        <v>386</v>
      </c>
      <c r="B1547" s="197"/>
      <c r="C1547" s="168"/>
      <c r="D1547" s="168"/>
      <c r="E1547" s="173" t="s">
        <v>446</v>
      </c>
      <c r="F1547" s="226" t="s">
        <v>1201</v>
      </c>
      <c r="G1547" s="168">
        <v>46</v>
      </c>
      <c r="H1547" s="168" t="s">
        <v>110</v>
      </c>
      <c r="I1547" s="168" t="s">
        <v>466</v>
      </c>
      <c r="J1547" s="168" t="s">
        <v>111</v>
      </c>
      <c r="K1547" s="242" t="s">
        <v>154</v>
      </c>
      <c r="L1547" s="254">
        <v>21791</v>
      </c>
      <c r="M1547" s="168" t="s">
        <v>137</v>
      </c>
      <c r="N1547" s="570" t="s">
        <v>446</v>
      </c>
      <c r="O1547" s="570" t="str">
        <f>E1547</f>
        <v>CARCASSONNE</v>
      </c>
      <c r="P1547" s="570" t="s">
        <v>1201</v>
      </c>
      <c r="Q1547" s="570" t="str">
        <f>F1547</f>
        <v>8.263</v>
      </c>
      <c r="R1547" s="127">
        <f>L1547</f>
        <v>21791</v>
      </c>
      <c r="S1547" s="567" t="s">
        <v>72</v>
      </c>
      <c r="T1547" s="50">
        <v>386</v>
      </c>
      <c r="U1547"/>
      <c r="V1547"/>
      <c r="W1547"/>
      <c r="X1547" s="123">
        <f t="shared" si="23"/>
        <v>386</v>
      </c>
      <c r="Y1547" s="128">
        <v>386</v>
      </c>
      <c r="Z1547" s="123">
        <v>1</v>
      </c>
    </row>
    <row r="1548" spans="1:26" ht="12.75">
      <c r="A1548" s="170"/>
      <c r="B1548" s="202"/>
      <c r="C1548" s="170"/>
      <c r="D1548" s="170"/>
      <c r="E1548" s="179"/>
      <c r="F1548" s="211"/>
      <c r="G1548" s="170"/>
      <c r="H1548" s="170"/>
      <c r="I1548" s="170"/>
      <c r="J1548" s="170"/>
      <c r="K1548" s="170"/>
      <c r="L1548" s="179"/>
      <c r="M1548" s="170"/>
      <c r="N1548" s="571" t="s">
        <v>446</v>
      </c>
      <c r="O1548" s="571" t="str">
        <f>O1547</f>
        <v>CARCASSONNE</v>
      </c>
      <c r="P1548" s="571" t="s">
        <v>1201</v>
      </c>
      <c r="Q1548" s="571" t="str">
        <f>Q1547</f>
        <v>8.263</v>
      </c>
      <c r="R1548" s="126">
        <f>R1547</f>
        <v>21791</v>
      </c>
      <c r="S1548" s="453" t="s">
        <v>72</v>
      </c>
      <c r="T1548" s="50"/>
      <c r="U1548" s="50">
        <v>386</v>
      </c>
      <c r="V1548"/>
      <c r="W1548"/>
      <c r="X1548" s="123">
        <f t="shared" si="23"/>
        <v>386</v>
      </c>
      <c r="Y1548" s="128">
        <v>386</v>
      </c>
      <c r="Z1548" s="123">
        <v>2</v>
      </c>
    </row>
    <row r="1549" spans="1:26" ht="12.75">
      <c r="A1549" s="170"/>
      <c r="B1549" s="202"/>
      <c r="C1549" s="170"/>
      <c r="D1549" s="170"/>
      <c r="E1549" s="179"/>
      <c r="F1549" s="211"/>
      <c r="G1549" s="170"/>
      <c r="H1549" s="170"/>
      <c r="I1549" s="170"/>
      <c r="J1549" s="170"/>
      <c r="K1549" s="170"/>
      <c r="L1549" s="179"/>
      <c r="M1549" s="170"/>
      <c r="N1549" s="571" t="s">
        <v>446</v>
      </c>
      <c r="O1549" s="571" t="str">
        <f>O1548</f>
        <v>CARCASSONNE</v>
      </c>
      <c r="P1549" s="571" t="s">
        <v>1201</v>
      </c>
      <c r="Q1549" s="571" t="str">
        <f>Q1547</f>
        <v>8.263</v>
      </c>
      <c r="R1549" s="126">
        <f>R1547</f>
        <v>21791</v>
      </c>
      <c r="S1549" s="453" t="s">
        <v>72</v>
      </c>
      <c r="T1549" s="50"/>
      <c r="U1549" s="50"/>
      <c r="V1549" s="50">
        <v>386</v>
      </c>
      <c r="W1549"/>
      <c r="X1549" s="123">
        <f t="shared" si="23"/>
        <v>386</v>
      </c>
      <c r="Y1549" s="128">
        <v>386</v>
      </c>
      <c r="Z1549" s="123">
        <v>3</v>
      </c>
    </row>
    <row r="1550" spans="1:26" ht="12.75">
      <c r="A1550" s="172"/>
      <c r="B1550" s="208"/>
      <c r="C1550" s="172"/>
      <c r="D1550" s="172"/>
      <c r="E1550" s="184"/>
      <c r="F1550" s="394"/>
      <c r="G1550" s="172"/>
      <c r="H1550" s="172"/>
      <c r="I1550" s="172"/>
      <c r="J1550" s="172"/>
      <c r="K1550" s="172"/>
      <c r="L1550" s="184"/>
      <c r="M1550" s="172"/>
      <c r="N1550" s="572" t="s">
        <v>446</v>
      </c>
      <c r="O1550" s="572" t="str">
        <f>O1549</f>
        <v>CARCASSONNE</v>
      </c>
      <c r="P1550" s="572" t="s">
        <v>1201</v>
      </c>
      <c r="Q1550" s="572" t="str">
        <f>Q1547</f>
        <v>8.263</v>
      </c>
      <c r="R1550" s="126">
        <f>R1547</f>
        <v>21791</v>
      </c>
      <c r="S1550" s="453" t="s">
        <v>72</v>
      </c>
      <c r="T1550" s="50"/>
      <c r="U1550" s="50"/>
      <c r="V1550" s="50"/>
      <c r="W1550" s="50">
        <v>386</v>
      </c>
      <c r="X1550" s="123">
        <f t="shared" si="23"/>
        <v>386</v>
      </c>
      <c r="Y1550" s="128">
        <v>386</v>
      </c>
      <c r="Z1550" s="123">
        <v>4</v>
      </c>
    </row>
    <row r="1551" spans="1:26" s="31" customFormat="1" ht="12.75">
      <c r="A1551" s="637">
        <v>387</v>
      </c>
      <c r="B1551" s="661" t="s">
        <v>347</v>
      </c>
      <c r="C1551" s="637">
        <v>1968</v>
      </c>
      <c r="D1551" s="637" t="s">
        <v>130</v>
      </c>
      <c r="E1551" s="687" t="s">
        <v>113</v>
      </c>
      <c r="F1551" s="697" t="s">
        <v>1202</v>
      </c>
      <c r="G1551" s="687">
        <v>30</v>
      </c>
      <c r="H1551" s="687" t="s">
        <v>342</v>
      </c>
      <c r="I1551" s="687" t="s">
        <v>133</v>
      </c>
      <c r="J1551" s="687" t="s">
        <v>111</v>
      </c>
      <c r="K1551" s="719" t="s">
        <v>187</v>
      </c>
      <c r="L1551" s="733">
        <v>29036</v>
      </c>
      <c r="M1551" s="747" t="s">
        <v>391</v>
      </c>
      <c r="N1551" s="750" t="s">
        <v>113</v>
      </c>
      <c r="O1551" s="568" t="str">
        <f>E1551</f>
        <v>SALINDRES</v>
      </c>
      <c r="P1551" s="750" t="s">
        <v>1202</v>
      </c>
      <c r="Q1551" s="568" t="str">
        <f>F1551</f>
        <v>8.384</v>
      </c>
      <c r="R1551" s="127">
        <f>L1551</f>
        <v>29036</v>
      </c>
      <c r="S1551" s="567" t="s">
        <v>72</v>
      </c>
      <c r="T1551">
        <v>387</v>
      </c>
      <c r="U1551" s="50"/>
      <c r="V1551" s="50"/>
      <c r="W1551" s="50"/>
      <c r="X1551" s="123">
        <f t="shared" si="23"/>
        <v>387</v>
      </c>
      <c r="Y1551" s="1">
        <v>387</v>
      </c>
      <c r="Z1551" s="123">
        <v>1</v>
      </c>
    </row>
    <row r="1552" spans="1:26" s="31" customFormat="1" ht="12.75">
      <c r="A1552" s="642"/>
      <c r="B1552" s="666" t="s">
        <v>348</v>
      </c>
      <c r="C1552" s="642">
        <v>1969</v>
      </c>
      <c r="D1552" s="642" t="s">
        <v>176</v>
      </c>
      <c r="E1552" s="690"/>
      <c r="F1552" s="703"/>
      <c r="G1552" s="690"/>
      <c r="H1552" s="690"/>
      <c r="I1552" s="690"/>
      <c r="J1552" s="690"/>
      <c r="K1552" s="723"/>
      <c r="L1552" s="738"/>
      <c r="M1552" s="748"/>
      <c r="N1552" s="754" t="s">
        <v>113</v>
      </c>
      <c r="O1552" s="569" t="str">
        <f>O1551</f>
        <v>SALINDRES</v>
      </c>
      <c r="P1552" s="754" t="s">
        <v>1202</v>
      </c>
      <c r="Q1552" s="569" t="str">
        <f>Q1551</f>
        <v>8.384</v>
      </c>
      <c r="R1552" s="126">
        <f>R1551</f>
        <v>29036</v>
      </c>
      <c r="S1552" s="453" t="s">
        <v>72</v>
      </c>
      <c r="T1552"/>
      <c r="U1552">
        <v>387</v>
      </c>
      <c r="V1552" s="50"/>
      <c r="W1552" s="50"/>
      <c r="X1552" s="123">
        <f t="shared" si="23"/>
        <v>387</v>
      </c>
      <c r="Y1552" s="1">
        <v>387</v>
      </c>
      <c r="Z1552" s="123">
        <v>2</v>
      </c>
    </row>
    <row r="1553" spans="1:26" s="31" customFormat="1" ht="12.75">
      <c r="A1553" s="642"/>
      <c r="B1553" s="666" t="s">
        <v>411</v>
      </c>
      <c r="C1553" s="642">
        <v>1969</v>
      </c>
      <c r="D1553" s="642" t="s">
        <v>176</v>
      </c>
      <c r="E1553" s="690"/>
      <c r="F1553" s="703"/>
      <c r="G1553" s="690"/>
      <c r="H1553" s="690"/>
      <c r="I1553" s="690"/>
      <c r="J1553" s="690"/>
      <c r="K1553" s="723"/>
      <c r="L1553" s="738"/>
      <c r="M1553" s="748"/>
      <c r="N1553" s="754" t="s">
        <v>113</v>
      </c>
      <c r="O1553" s="569" t="str">
        <f>O1552</f>
        <v>SALINDRES</v>
      </c>
      <c r="P1553" s="754" t="s">
        <v>1202</v>
      </c>
      <c r="Q1553" s="569" t="str">
        <f>Q1551</f>
        <v>8.384</v>
      </c>
      <c r="R1553" s="126">
        <f>R1551</f>
        <v>29036</v>
      </c>
      <c r="S1553" s="453" t="s">
        <v>72</v>
      </c>
      <c r="T1553"/>
      <c r="U1553"/>
      <c r="V1553">
        <v>387</v>
      </c>
      <c r="W1553" s="50"/>
      <c r="X1553" s="123">
        <f t="shared" si="23"/>
        <v>387</v>
      </c>
      <c r="Y1553" s="1">
        <v>387</v>
      </c>
      <c r="Z1553" s="123">
        <v>3</v>
      </c>
    </row>
    <row r="1554" spans="1:26" s="31" customFormat="1" ht="12.75">
      <c r="A1554" s="647"/>
      <c r="B1554" s="671" t="s">
        <v>350</v>
      </c>
      <c r="C1554" s="647">
        <v>1969</v>
      </c>
      <c r="D1554" s="647" t="s">
        <v>176</v>
      </c>
      <c r="E1554" s="693"/>
      <c r="F1554" s="707"/>
      <c r="G1554" s="693"/>
      <c r="H1554" s="693"/>
      <c r="I1554" s="693"/>
      <c r="J1554" s="693"/>
      <c r="K1554" s="726"/>
      <c r="L1554" s="740"/>
      <c r="M1554" s="749"/>
      <c r="N1554" s="757" t="s">
        <v>113</v>
      </c>
      <c r="O1554" s="763" t="str">
        <f>O1553</f>
        <v>SALINDRES</v>
      </c>
      <c r="P1554" s="757" t="s">
        <v>1202</v>
      </c>
      <c r="Q1554" s="763" t="str">
        <f>Q1551</f>
        <v>8.384</v>
      </c>
      <c r="R1554" s="126">
        <f>R1551</f>
        <v>29036</v>
      </c>
      <c r="S1554" s="453" t="s">
        <v>72</v>
      </c>
      <c r="T1554"/>
      <c r="U1554"/>
      <c r="V1554"/>
      <c r="W1554">
        <v>387</v>
      </c>
      <c r="X1554" s="123">
        <f t="shared" si="23"/>
        <v>387</v>
      </c>
      <c r="Y1554" s="1">
        <v>387</v>
      </c>
      <c r="Z1554" s="123">
        <v>4</v>
      </c>
    </row>
    <row r="1555" spans="1:26" ht="12.75">
      <c r="A1555" s="326">
        <v>388</v>
      </c>
      <c r="B1555" s="343"/>
      <c r="C1555" s="326"/>
      <c r="D1555" s="326"/>
      <c r="E1555" s="376" t="s">
        <v>446</v>
      </c>
      <c r="F1555" s="388" t="s">
        <v>1203</v>
      </c>
      <c r="G1555" s="326">
        <v>25</v>
      </c>
      <c r="H1555" s="326" t="s">
        <v>110</v>
      </c>
      <c r="I1555" s="326" t="s">
        <v>574</v>
      </c>
      <c r="J1555" s="326" t="s">
        <v>111</v>
      </c>
      <c r="K1555" s="399" t="s">
        <v>300</v>
      </c>
      <c r="L1555" s="424">
        <v>22155</v>
      </c>
      <c r="M1555" s="326" t="s">
        <v>126</v>
      </c>
      <c r="N1555" s="605" t="s">
        <v>446</v>
      </c>
      <c r="O1555" s="605" t="str">
        <f>E1555</f>
        <v>CARCASSONNE</v>
      </c>
      <c r="P1555" s="605" t="s">
        <v>1203</v>
      </c>
      <c r="Q1555" s="605" t="str">
        <f>F1555</f>
        <v>8.429</v>
      </c>
      <c r="R1555" s="127">
        <f>L1555</f>
        <v>22155</v>
      </c>
      <c r="S1555" s="567" t="s">
        <v>72</v>
      </c>
      <c r="T1555">
        <v>388</v>
      </c>
      <c r="U1555"/>
      <c r="V1555"/>
      <c r="W1555"/>
      <c r="X1555" s="123">
        <f aca="true" t="shared" si="24" ref="X1555:X1582">T1555+U1555+V1555+W1555</f>
        <v>388</v>
      </c>
      <c r="Y1555" s="123">
        <v>388</v>
      </c>
      <c r="Z1555" s="123">
        <v>1</v>
      </c>
    </row>
    <row r="1556" spans="1:26" ht="12.75">
      <c r="A1556" s="331"/>
      <c r="B1556" s="350"/>
      <c r="C1556" s="331"/>
      <c r="D1556" s="331"/>
      <c r="E1556" s="379"/>
      <c r="F1556" s="331"/>
      <c r="G1556" s="331"/>
      <c r="H1556" s="331"/>
      <c r="I1556" s="331"/>
      <c r="J1556" s="331"/>
      <c r="K1556" s="331"/>
      <c r="L1556" s="379"/>
      <c r="M1556" s="331"/>
      <c r="N1556" s="603" t="s">
        <v>446</v>
      </c>
      <c r="O1556" s="603" t="str">
        <f>O1555</f>
        <v>CARCASSONNE</v>
      </c>
      <c r="P1556" s="603" t="s">
        <v>1203</v>
      </c>
      <c r="Q1556" s="603" t="str">
        <f>Q1555</f>
        <v>8.429</v>
      </c>
      <c r="R1556" s="126">
        <f>R1555</f>
        <v>22155</v>
      </c>
      <c r="S1556" s="453" t="s">
        <v>72</v>
      </c>
      <c r="T1556"/>
      <c r="U1556">
        <v>388</v>
      </c>
      <c r="V1556"/>
      <c r="W1556"/>
      <c r="X1556" s="123">
        <f t="shared" si="24"/>
        <v>388</v>
      </c>
      <c r="Y1556" s="123">
        <v>388</v>
      </c>
      <c r="Z1556" s="123">
        <v>2</v>
      </c>
    </row>
    <row r="1557" spans="1:26" ht="12.75">
      <c r="A1557" s="331"/>
      <c r="B1557" s="350"/>
      <c r="C1557" s="331"/>
      <c r="D1557" s="331"/>
      <c r="E1557" s="379"/>
      <c r="F1557" s="331"/>
      <c r="G1557" s="331"/>
      <c r="H1557" s="331"/>
      <c r="I1557" s="331"/>
      <c r="J1557" s="331"/>
      <c r="K1557" s="331"/>
      <c r="L1557" s="379"/>
      <c r="M1557" s="331"/>
      <c r="N1557" s="603" t="s">
        <v>446</v>
      </c>
      <c r="O1557" s="603" t="str">
        <f>O1556</f>
        <v>CARCASSONNE</v>
      </c>
      <c r="P1557" s="603" t="s">
        <v>1203</v>
      </c>
      <c r="Q1557" s="603" t="str">
        <f>Q1555</f>
        <v>8.429</v>
      </c>
      <c r="R1557" s="126">
        <f>R1555</f>
        <v>22155</v>
      </c>
      <c r="S1557" s="453" t="s">
        <v>72</v>
      </c>
      <c r="T1557"/>
      <c r="U1557"/>
      <c r="V1557">
        <v>388</v>
      </c>
      <c r="W1557"/>
      <c r="X1557" s="123">
        <f t="shared" si="24"/>
        <v>388</v>
      </c>
      <c r="Y1557" s="123">
        <v>388</v>
      </c>
      <c r="Z1557" s="123">
        <v>3</v>
      </c>
    </row>
    <row r="1558" spans="1:26" ht="12.75">
      <c r="A1558" s="336"/>
      <c r="B1558" s="357"/>
      <c r="C1558" s="336"/>
      <c r="D1558" s="336"/>
      <c r="E1558" s="380"/>
      <c r="F1558" s="336"/>
      <c r="G1558" s="336"/>
      <c r="H1558" s="336"/>
      <c r="I1558" s="336"/>
      <c r="J1558" s="336"/>
      <c r="K1558" s="336"/>
      <c r="L1558" s="380"/>
      <c r="M1558" s="336"/>
      <c r="N1558" s="599" t="s">
        <v>446</v>
      </c>
      <c r="O1558" s="599" t="str">
        <f>O1557</f>
        <v>CARCASSONNE</v>
      </c>
      <c r="P1558" s="599" t="s">
        <v>1203</v>
      </c>
      <c r="Q1558" s="599" t="str">
        <f>Q1555</f>
        <v>8.429</v>
      </c>
      <c r="R1558" s="126">
        <f>R1555</f>
        <v>22155</v>
      </c>
      <c r="S1558" s="453" t="s">
        <v>72</v>
      </c>
      <c r="T1558"/>
      <c r="U1558"/>
      <c r="V1558"/>
      <c r="W1558">
        <v>388</v>
      </c>
      <c r="X1558" s="123">
        <f t="shared" si="24"/>
        <v>388</v>
      </c>
      <c r="Y1558" s="123">
        <v>388</v>
      </c>
      <c r="Z1558" s="123">
        <v>4</v>
      </c>
    </row>
    <row r="1559" spans="1:26" ht="12.75">
      <c r="A1559" s="465">
        <v>389</v>
      </c>
      <c r="B1559" s="466" t="s">
        <v>829</v>
      </c>
      <c r="C1559" s="465">
        <v>1999</v>
      </c>
      <c r="D1559" s="465" t="s">
        <v>129</v>
      </c>
      <c r="E1559" s="465" t="s">
        <v>144</v>
      </c>
      <c r="F1559" s="467" t="s">
        <v>1204</v>
      </c>
      <c r="G1559" s="465">
        <v>1</v>
      </c>
      <c r="H1559" s="465" t="s">
        <v>615</v>
      </c>
      <c r="I1559" s="465" t="s">
        <v>836</v>
      </c>
      <c r="J1559" s="465" t="s">
        <v>111</v>
      </c>
      <c r="K1559" s="468" t="s">
        <v>526</v>
      </c>
      <c r="L1559" s="469">
        <v>41112</v>
      </c>
      <c r="M1559" s="465" t="s">
        <v>151</v>
      </c>
      <c r="N1559" s="470" t="s">
        <v>144</v>
      </c>
      <c r="O1559" s="470" t="str">
        <f>E1559</f>
        <v>CLERMONT L'HERAULT</v>
      </c>
      <c r="P1559" s="470" t="s">
        <v>1204</v>
      </c>
      <c r="Q1559" s="470" t="str">
        <f>F1559</f>
        <v>8.4553</v>
      </c>
      <c r="R1559" s="471">
        <v>41112</v>
      </c>
      <c r="S1559" s="472" t="s">
        <v>72</v>
      </c>
      <c r="T1559" s="50">
        <v>389</v>
      </c>
      <c r="U1559"/>
      <c r="V1559"/>
      <c r="W1559"/>
      <c r="X1559" s="123">
        <f t="shared" si="24"/>
        <v>389</v>
      </c>
      <c r="Y1559">
        <v>389</v>
      </c>
      <c r="Z1559" s="123">
        <v>1</v>
      </c>
    </row>
    <row r="1560" spans="1:26" ht="12.75">
      <c r="A1560" s="473"/>
      <c r="B1560" s="474" t="s">
        <v>8</v>
      </c>
      <c r="C1560" s="473">
        <v>2001</v>
      </c>
      <c r="D1560" s="473" t="s">
        <v>130</v>
      </c>
      <c r="E1560" s="473"/>
      <c r="F1560" s="475"/>
      <c r="G1560" s="473"/>
      <c r="H1560" s="473"/>
      <c r="I1560" s="473"/>
      <c r="J1560" s="473"/>
      <c r="K1560" s="476"/>
      <c r="L1560" s="477"/>
      <c r="M1560" s="473"/>
      <c r="N1560" s="478" t="s">
        <v>144</v>
      </c>
      <c r="O1560" s="478" t="str">
        <f>O1559</f>
        <v>CLERMONT L'HERAULT</v>
      </c>
      <c r="P1560" s="478" t="s">
        <v>1204</v>
      </c>
      <c r="Q1560" s="478" t="str">
        <f>Q1559</f>
        <v>8.4553</v>
      </c>
      <c r="R1560" s="479">
        <v>41112</v>
      </c>
      <c r="S1560" s="472" t="s">
        <v>72</v>
      </c>
      <c r="T1560" s="50"/>
      <c r="U1560" s="50">
        <v>389</v>
      </c>
      <c r="V1560"/>
      <c r="W1560"/>
      <c r="X1560" s="123">
        <f t="shared" si="24"/>
        <v>389</v>
      </c>
      <c r="Y1560">
        <v>389</v>
      </c>
      <c r="Z1560" s="123">
        <v>2</v>
      </c>
    </row>
    <row r="1561" spans="1:26" ht="12.75">
      <c r="A1561" s="473"/>
      <c r="B1561" s="474" t="s">
        <v>830</v>
      </c>
      <c r="C1561" s="473">
        <v>2002</v>
      </c>
      <c r="D1561" s="473" t="s">
        <v>176</v>
      </c>
      <c r="E1561" s="473"/>
      <c r="F1561" s="475"/>
      <c r="G1561" s="473"/>
      <c r="H1561" s="473"/>
      <c r="I1561" s="473"/>
      <c r="J1561" s="473"/>
      <c r="K1561" s="476"/>
      <c r="L1561" s="477"/>
      <c r="M1561" s="473"/>
      <c r="N1561" s="478" t="s">
        <v>144</v>
      </c>
      <c r="O1561" s="478" t="str">
        <f>O1560</f>
        <v>CLERMONT L'HERAULT</v>
      </c>
      <c r="P1561" s="478" t="s">
        <v>1204</v>
      </c>
      <c r="Q1561" s="478" t="str">
        <f>Q1559</f>
        <v>8.4553</v>
      </c>
      <c r="R1561" s="479">
        <v>41112</v>
      </c>
      <c r="S1561" s="472" t="s">
        <v>72</v>
      </c>
      <c r="T1561" s="50"/>
      <c r="U1561" s="50"/>
      <c r="V1561" s="50">
        <v>389</v>
      </c>
      <c r="W1561"/>
      <c r="X1561" s="123">
        <f t="shared" si="24"/>
        <v>389</v>
      </c>
      <c r="Y1561">
        <v>389</v>
      </c>
      <c r="Z1561" s="123">
        <v>3</v>
      </c>
    </row>
    <row r="1562" spans="1:26" ht="12.75">
      <c r="A1562" s="480"/>
      <c r="B1562" s="481" t="s">
        <v>9</v>
      </c>
      <c r="C1562" s="480">
        <v>2002</v>
      </c>
      <c r="D1562" s="480" t="s">
        <v>176</v>
      </c>
      <c r="E1562" s="480"/>
      <c r="F1562" s="482"/>
      <c r="G1562" s="480"/>
      <c r="H1562" s="480"/>
      <c r="I1562" s="480"/>
      <c r="J1562" s="480"/>
      <c r="K1562" s="483"/>
      <c r="L1562" s="484"/>
      <c r="M1562" s="480"/>
      <c r="N1562" s="485" t="s">
        <v>144</v>
      </c>
      <c r="O1562" s="485" t="str">
        <f>O1561</f>
        <v>CLERMONT L'HERAULT</v>
      </c>
      <c r="P1562" s="485" t="s">
        <v>1204</v>
      </c>
      <c r="Q1562" s="485" t="str">
        <f>Q1559</f>
        <v>8.4553</v>
      </c>
      <c r="R1562" s="479">
        <v>41112</v>
      </c>
      <c r="S1562" s="472" t="s">
        <v>72</v>
      </c>
      <c r="T1562" s="50"/>
      <c r="U1562" s="50"/>
      <c r="V1562" s="50"/>
      <c r="W1562" s="50">
        <v>389</v>
      </c>
      <c r="X1562" s="123">
        <f t="shared" si="24"/>
        <v>389</v>
      </c>
      <c r="Y1562">
        <v>389</v>
      </c>
      <c r="Z1562" s="123">
        <v>4</v>
      </c>
    </row>
    <row r="1563" spans="1:26" ht="12.75">
      <c r="A1563" s="465">
        <v>390</v>
      </c>
      <c r="B1563" s="466" t="s">
        <v>791</v>
      </c>
      <c r="C1563" s="465">
        <v>1998</v>
      </c>
      <c r="D1563" s="465" t="s">
        <v>155</v>
      </c>
      <c r="E1563" s="465" t="s">
        <v>113</v>
      </c>
      <c r="F1563" s="467" t="s">
        <v>1205</v>
      </c>
      <c r="G1563" s="465">
        <v>1</v>
      </c>
      <c r="H1563" s="465" t="s">
        <v>615</v>
      </c>
      <c r="I1563" s="465" t="s">
        <v>122</v>
      </c>
      <c r="J1563" s="465" t="s">
        <v>111</v>
      </c>
      <c r="K1563" s="468" t="s">
        <v>214</v>
      </c>
      <c r="L1563" s="469">
        <v>40384</v>
      </c>
      <c r="M1563" s="465" t="s">
        <v>151</v>
      </c>
      <c r="N1563" s="470" t="s">
        <v>113</v>
      </c>
      <c r="O1563" s="470" t="str">
        <f>E1563</f>
        <v>SALINDRES</v>
      </c>
      <c r="P1563" s="470" t="s">
        <v>1205</v>
      </c>
      <c r="Q1563" s="470" t="str">
        <f>F1563</f>
        <v>8.4852</v>
      </c>
      <c r="R1563" s="606">
        <v>40384</v>
      </c>
      <c r="S1563" s="472" t="s">
        <v>72</v>
      </c>
      <c r="T1563">
        <v>390</v>
      </c>
      <c r="U1563" s="50"/>
      <c r="V1563" s="50"/>
      <c r="W1563" s="50"/>
      <c r="X1563" s="123">
        <f t="shared" si="24"/>
        <v>390</v>
      </c>
      <c r="Y1563">
        <v>390</v>
      </c>
      <c r="Z1563" s="123">
        <v>1</v>
      </c>
    </row>
    <row r="1564" spans="1:26" ht="12.75">
      <c r="A1564" s="473"/>
      <c r="B1564" s="474" t="s">
        <v>792</v>
      </c>
      <c r="C1564" s="473">
        <v>1999</v>
      </c>
      <c r="D1564" s="473" t="s">
        <v>130</v>
      </c>
      <c r="E1564" s="473"/>
      <c r="F1564" s="475"/>
      <c r="G1564" s="473"/>
      <c r="H1564" s="473"/>
      <c r="I1564" s="473"/>
      <c r="J1564" s="473"/>
      <c r="K1564" s="476"/>
      <c r="L1564" s="477"/>
      <c r="M1564" s="473"/>
      <c r="N1564" s="478" t="s">
        <v>113</v>
      </c>
      <c r="O1564" s="478" t="str">
        <f>O1563</f>
        <v>SALINDRES</v>
      </c>
      <c r="P1564" s="478" t="s">
        <v>1205</v>
      </c>
      <c r="Q1564" s="478" t="str">
        <f>Q1563</f>
        <v>8.4852</v>
      </c>
      <c r="R1564" s="607">
        <v>40384</v>
      </c>
      <c r="S1564" s="472" t="s">
        <v>72</v>
      </c>
      <c r="T1564"/>
      <c r="U1564">
        <v>390</v>
      </c>
      <c r="V1564" s="50"/>
      <c r="W1564" s="50"/>
      <c r="X1564" s="123">
        <f t="shared" si="24"/>
        <v>390</v>
      </c>
      <c r="Y1564">
        <v>390</v>
      </c>
      <c r="Z1564" s="123">
        <v>2</v>
      </c>
    </row>
    <row r="1565" spans="1:26" ht="12.75">
      <c r="A1565" s="473"/>
      <c r="B1565" s="474" t="s">
        <v>786</v>
      </c>
      <c r="C1565" s="473">
        <v>2001</v>
      </c>
      <c r="D1565" s="473" t="s">
        <v>307</v>
      </c>
      <c r="E1565" s="473"/>
      <c r="F1565" s="475"/>
      <c r="G1565" s="473"/>
      <c r="H1565" s="473"/>
      <c r="I1565" s="473"/>
      <c r="J1565" s="473"/>
      <c r="K1565" s="476"/>
      <c r="L1565" s="477"/>
      <c r="M1565" s="473"/>
      <c r="N1565" s="478" t="s">
        <v>113</v>
      </c>
      <c r="O1565" s="478" t="str">
        <f>O1564</f>
        <v>SALINDRES</v>
      </c>
      <c r="P1565" s="478" t="s">
        <v>1205</v>
      </c>
      <c r="Q1565" s="478" t="str">
        <f>Q1563</f>
        <v>8.4852</v>
      </c>
      <c r="R1565" s="607">
        <v>40384</v>
      </c>
      <c r="S1565" s="472" t="s">
        <v>72</v>
      </c>
      <c r="T1565"/>
      <c r="U1565"/>
      <c r="V1565">
        <v>390</v>
      </c>
      <c r="W1565" s="50"/>
      <c r="X1565" s="123">
        <f t="shared" si="24"/>
        <v>390</v>
      </c>
      <c r="Y1565">
        <v>390</v>
      </c>
      <c r="Z1565" s="123">
        <v>3</v>
      </c>
    </row>
    <row r="1566" spans="1:26" ht="12.75">
      <c r="A1566" s="480"/>
      <c r="B1566" s="481" t="s">
        <v>789</v>
      </c>
      <c r="C1566" s="480">
        <v>1998</v>
      </c>
      <c r="D1566" s="480" t="s">
        <v>155</v>
      </c>
      <c r="E1566" s="480"/>
      <c r="F1566" s="482"/>
      <c r="G1566" s="480"/>
      <c r="H1566" s="480"/>
      <c r="I1566" s="480"/>
      <c r="J1566" s="480"/>
      <c r="K1566" s="483"/>
      <c r="L1566" s="484"/>
      <c r="M1566" s="480"/>
      <c r="N1566" s="485" t="s">
        <v>113</v>
      </c>
      <c r="O1566" s="485" t="str">
        <f>O1565</f>
        <v>SALINDRES</v>
      </c>
      <c r="P1566" s="485" t="s">
        <v>1205</v>
      </c>
      <c r="Q1566" s="485" t="str">
        <f>Q1563</f>
        <v>8.4852</v>
      </c>
      <c r="R1566" s="607">
        <v>40384</v>
      </c>
      <c r="S1566" s="472" t="s">
        <v>72</v>
      </c>
      <c r="T1566"/>
      <c r="U1566"/>
      <c r="V1566"/>
      <c r="W1566">
        <v>390</v>
      </c>
      <c r="X1566" s="123">
        <f t="shared" si="24"/>
        <v>390</v>
      </c>
      <c r="Y1566">
        <v>390</v>
      </c>
      <c r="Z1566" s="123">
        <v>4</v>
      </c>
    </row>
    <row r="1567" spans="1:26" s="123" customFormat="1" ht="12.75">
      <c r="A1567" s="657">
        <v>391</v>
      </c>
      <c r="B1567" s="663" t="s">
        <v>610</v>
      </c>
      <c r="C1567" s="657">
        <v>1998</v>
      </c>
      <c r="D1567" s="657" t="s">
        <v>317</v>
      </c>
      <c r="E1567" s="657" t="s">
        <v>128</v>
      </c>
      <c r="F1567" s="700" t="s">
        <v>1206</v>
      </c>
      <c r="G1567" s="639">
        <v>1</v>
      </c>
      <c r="H1567" s="639" t="s">
        <v>110</v>
      </c>
      <c r="I1567" s="639" t="s">
        <v>128</v>
      </c>
      <c r="J1567" s="639" t="s">
        <v>111</v>
      </c>
      <c r="K1567" s="683" t="s">
        <v>611</v>
      </c>
      <c r="L1567" s="736">
        <v>38949</v>
      </c>
      <c r="M1567" s="657" t="s">
        <v>151</v>
      </c>
      <c r="N1567" s="753" t="s">
        <v>128</v>
      </c>
      <c r="O1567" s="761" t="str">
        <f>E1567</f>
        <v>QUILLAN</v>
      </c>
      <c r="P1567" s="753" t="s">
        <v>1206</v>
      </c>
      <c r="Q1567" s="761" t="str">
        <f>F1567</f>
        <v>8.5934</v>
      </c>
      <c r="R1567" s="127">
        <f>L1567</f>
        <v>38949</v>
      </c>
      <c r="S1567" s="567" t="s">
        <v>72</v>
      </c>
      <c r="T1567">
        <v>391</v>
      </c>
      <c r="U1567"/>
      <c r="V1567"/>
      <c r="W1567"/>
      <c r="X1567" s="123">
        <f t="shared" si="24"/>
        <v>391</v>
      </c>
      <c r="Y1567" s="50">
        <v>391</v>
      </c>
      <c r="Z1567" s="123">
        <v>1</v>
      </c>
    </row>
    <row r="1568" spans="1:26" s="123" customFormat="1" ht="12.75">
      <c r="A1568" s="658"/>
      <c r="B1568" s="668" t="s">
        <v>612</v>
      </c>
      <c r="C1568" s="658">
        <v>1996</v>
      </c>
      <c r="D1568" s="658" t="s">
        <v>176</v>
      </c>
      <c r="E1568" s="658"/>
      <c r="F1568" s="684"/>
      <c r="G1568" s="644"/>
      <c r="H1568" s="644"/>
      <c r="I1568" s="644"/>
      <c r="J1568" s="644"/>
      <c r="K1568" s="644"/>
      <c r="L1568" s="658"/>
      <c r="M1568" s="658"/>
      <c r="N1568" s="756" t="s">
        <v>128</v>
      </c>
      <c r="O1568" s="762" t="str">
        <f>O1567</f>
        <v>QUILLAN</v>
      </c>
      <c r="P1568" s="756" t="s">
        <v>1206</v>
      </c>
      <c r="Q1568" s="762" t="str">
        <f>Q1567</f>
        <v>8.5934</v>
      </c>
      <c r="R1568" s="126">
        <f>R1567</f>
        <v>38949</v>
      </c>
      <c r="S1568" s="453" t="s">
        <v>72</v>
      </c>
      <c r="T1568"/>
      <c r="U1568">
        <v>391</v>
      </c>
      <c r="V1568"/>
      <c r="W1568"/>
      <c r="X1568" s="123">
        <f t="shared" si="24"/>
        <v>391</v>
      </c>
      <c r="Y1568" s="50">
        <v>391</v>
      </c>
      <c r="Z1568" s="123">
        <v>2</v>
      </c>
    </row>
    <row r="1569" spans="1:26" s="123" customFormat="1" ht="12.75">
      <c r="A1569" s="658"/>
      <c r="B1569" s="668" t="s">
        <v>613</v>
      </c>
      <c r="C1569" s="658">
        <v>1995</v>
      </c>
      <c r="D1569" s="658" t="s">
        <v>130</v>
      </c>
      <c r="E1569" s="658"/>
      <c r="F1569" s="684"/>
      <c r="G1569" s="644"/>
      <c r="H1569" s="644"/>
      <c r="I1569" s="644"/>
      <c r="J1569" s="644"/>
      <c r="K1569" s="644"/>
      <c r="L1569" s="658"/>
      <c r="M1569" s="658"/>
      <c r="N1569" s="756" t="s">
        <v>128</v>
      </c>
      <c r="O1569" s="762" t="str">
        <f>O1568</f>
        <v>QUILLAN</v>
      </c>
      <c r="P1569" s="756" t="s">
        <v>1206</v>
      </c>
      <c r="Q1569" s="762" t="str">
        <f>Q1567</f>
        <v>8.5934</v>
      </c>
      <c r="R1569" s="126">
        <f>R1567</f>
        <v>38949</v>
      </c>
      <c r="S1569" s="453" t="s">
        <v>72</v>
      </c>
      <c r="T1569"/>
      <c r="U1569"/>
      <c r="V1569">
        <v>391</v>
      </c>
      <c r="W1569"/>
      <c r="X1569" s="123">
        <f t="shared" si="24"/>
        <v>391</v>
      </c>
      <c r="Y1569" s="50">
        <v>391</v>
      </c>
      <c r="Z1569" s="123">
        <v>3</v>
      </c>
    </row>
    <row r="1570" spans="1:26" s="123" customFormat="1" ht="12.75">
      <c r="A1570" s="659"/>
      <c r="B1570" s="673" t="s">
        <v>614</v>
      </c>
      <c r="C1570" s="659">
        <v>1995</v>
      </c>
      <c r="D1570" s="659" t="s">
        <v>130</v>
      </c>
      <c r="E1570" s="659"/>
      <c r="F1570" s="709"/>
      <c r="G1570" s="650"/>
      <c r="H1570" s="650"/>
      <c r="I1570" s="650"/>
      <c r="J1570" s="650"/>
      <c r="K1570" s="650"/>
      <c r="L1570" s="659"/>
      <c r="M1570" s="659"/>
      <c r="N1570" s="760" t="s">
        <v>128</v>
      </c>
      <c r="O1570" s="764" t="str">
        <f>O1569</f>
        <v>QUILLAN</v>
      </c>
      <c r="P1570" s="760" t="s">
        <v>1206</v>
      </c>
      <c r="Q1570" s="764" t="str">
        <f>Q1567</f>
        <v>8.5934</v>
      </c>
      <c r="R1570" s="126">
        <f>R1567</f>
        <v>38949</v>
      </c>
      <c r="S1570" s="453" t="s">
        <v>72</v>
      </c>
      <c r="T1570"/>
      <c r="U1570"/>
      <c r="V1570"/>
      <c r="W1570">
        <v>391</v>
      </c>
      <c r="X1570" s="123">
        <f t="shared" si="24"/>
        <v>391</v>
      </c>
      <c r="Y1570" s="50">
        <v>391</v>
      </c>
      <c r="Z1570" s="123">
        <v>4</v>
      </c>
    </row>
    <row r="1571" spans="1:26" s="31" customFormat="1" ht="12.75">
      <c r="A1571" s="639">
        <v>392</v>
      </c>
      <c r="B1571" s="680" t="s">
        <v>382</v>
      </c>
      <c r="C1571" s="683">
        <v>1972</v>
      </c>
      <c r="D1571" s="683" t="s">
        <v>307</v>
      </c>
      <c r="E1571" s="657" t="s">
        <v>124</v>
      </c>
      <c r="F1571" s="700" t="s">
        <v>1207</v>
      </c>
      <c r="G1571" s="657">
        <v>0</v>
      </c>
      <c r="H1571" s="657" t="s">
        <v>358</v>
      </c>
      <c r="I1571" s="657" t="s">
        <v>124</v>
      </c>
      <c r="J1571" s="657" t="s">
        <v>179</v>
      </c>
      <c r="K1571" s="731" t="s">
        <v>380</v>
      </c>
      <c r="L1571" s="736">
        <v>29842</v>
      </c>
      <c r="M1571" s="657" t="s">
        <v>383</v>
      </c>
      <c r="N1571" s="753" t="s">
        <v>124</v>
      </c>
      <c r="O1571" s="761" t="str">
        <f>E1571</f>
        <v>BAGNOLS</v>
      </c>
      <c r="P1571" s="753" t="s">
        <v>1207</v>
      </c>
      <c r="Q1571" s="761" t="str">
        <f>F1571</f>
        <v>9.458</v>
      </c>
      <c r="R1571" s="127">
        <f>L1571</f>
        <v>29842</v>
      </c>
      <c r="S1571" s="567" t="s">
        <v>72</v>
      </c>
      <c r="T1571" s="50">
        <v>392</v>
      </c>
      <c r="U1571"/>
      <c r="V1571"/>
      <c r="W1571"/>
      <c r="X1571" s="123">
        <f t="shared" si="24"/>
        <v>392</v>
      </c>
      <c r="Y1571" s="123">
        <v>392</v>
      </c>
      <c r="Z1571" s="123">
        <v>1</v>
      </c>
    </row>
    <row r="1572" spans="1:26" s="31" customFormat="1" ht="12.75">
      <c r="A1572" s="644"/>
      <c r="B1572" s="681" t="s">
        <v>369</v>
      </c>
      <c r="C1572" s="644">
        <v>1973</v>
      </c>
      <c r="D1572" s="644" t="s">
        <v>317</v>
      </c>
      <c r="E1572" s="658"/>
      <c r="F1572" s="644"/>
      <c r="G1572" s="658"/>
      <c r="H1572" s="658"/>
      <c r="I1572" s="658"/>
      <c r="J1572" s="658"/>
      <c r="K1572" s="658"/>
      <c r="L1572" s="745"/>
      <c r="M1572" s="658"/>
      <c r="N1572" s="756" t="s">
        <v>124</v>
      </c>
      <c r="O1572" s="762" t="str">
        <f>O1571</f>
        <v>BAGNOLS</v>
      </c>
      <c r="P1572" s="756" t="s">
        <v>1207</v>
      </c>
      <c r="Q1572" s="762" t="str">
        <f>Q1571</f>
        <v>9.458</v>
      </c>
      <c r="R1572" s="126">
        <f>R1571</f>
        <v>29842</v>
      </c>
      <c r="S1572" s="453" t="s">
        <v>72</v>
      </c>
      <c r="T1572" s="50"/>
      <c r="U1572" s="50">
        <v>392</v>
      </c>
      <c r="V1572"/>
      <c r="W1572"/>
      <c r="X1572" s="123">
        <f t="shared" si="24"/>
        <v>392</v>
      </c>
      <c r="Y1572" s="123">
        <v>392</v>
      </c>
      <c r="Z1572" s="123">
        <v>2</v>
      </c>
    </row>
    <row r="1573" spans="1:26" s="31" customFormat="1" ht="12.75">
      <c r="A1573" s="644"/>
      <c r="B1573" s="681" t="s">
        <v>384</v>
      </c>
      <c r="C1573" s="684" t="s">
        <v>796</v>
      </c>
      <c r="D1573" s="684" t="s">
        <v>317</v>
      </c>
      <c r="E1573" s="658"/>
      <c r="F1573" s="644"/>
      <c r="G1573" s="658"/>
      <c r="H1573" s="658"/>
      <c r="I1573" s="658"/>
      <c r="J1573" s="658"/>
      <c r="K1573" s="658"/>
      <c r="L1573" s="745"/>
      <c r="M1573" s="658"/>
      <c r="N1573" s="756" t="s">
        <v>124</v>
      </c>
      <c r="O1573" s="762" t="str">
        <f>O1572</f>
        <v>BAGNOLS</v>
      </c>
      <c r="P1573" s="756" t="s">
        <v>1207</v>
      </c>
      <c r="Q1573" s="762" t="str">
        <f>Q1571</f>
        <v>9.458</v>
      </c>
      <c r="R1573" s="126">
        <f>R1571</f>
        <v>29842</v>
      </c>
      <c r="S1573" s="453" t="s">
        <v>72</v>
      </c>
      <c r="T1573" s="50"/>
      <c r="U1573" s="50"/>
      <c r="V1573" s="50">
        <v>392</v>
      </c>
      <c r="W1573"/>
      <c r="X1573" s="123">
        <f t="shared" si="24"/>
        <v>392</v>
      </c>
      <c r="Y1573" s="123">
        <v>392</v>
      </c>
      <c r="Z1573" s="123">
        <v>3</v>
      </c>
    </row>
    <row r="1574" spans="1:26" s="31" customFormat="1" ht="12.75">
      <c r="A1574" s="650"/>
      <c r="B1574" s="682" t="s">
        <v>368</v>
      </c>
      <c r="C1574" s="650">
        <v>1974</v>
      </c>
      <c r="D1574" s="650" t="s">
        <v>385</v>
      </c>
      <c r="E1574" s="659"/>
      <c r="F1574" s="650"/>
      <c r="G1574" s="659"/>
      <c r="H1574" s="659"/>
      <c r="I1574" s="659"/>
      <c r="J1574" s="659"/>
      <c r="K1574" s="659"/>
      <c r="L1574" s="746"/>
      <c r="M1574" s="659"/>
      <c r="N1574" s="760" t="s">
        <v>124</v>
      </c>
      <c r="O1574" s="764" t="str">
        <f>O1573</f>
        <v>BAGNOLS</v>
      </c>
      <c r="P1574" s="760" t="s">
        <v>1207</v>
      </c>
      <c r="Q1574" s="764" t="str">
        <f>Q1571</f>
        <v>9.458</v>
      </c>
      <c r="R1574" s="126">
        <f>R1571</f>
        <v>29842</v>
      </c>
      <c r="S1574" s="453" t="s">
        <v>72</v>
      </c>
      <c r="T1574" s="50"/>
      <c r="U1574" s="50"/>
      <c r="V1574" s="50"/>
      <c r="W1574" s="50">
        <v>392</v>
      </c>
      <c r="X1574" s="123">
        <f t="shared" si="24"/>
        <v>392</v>
      </c>
      <c r="Y1574" s="123">
        <v>392</v>
      </c>
      <c r="Z1574" s="123">
        <v>4</v>
      </c>
    </row>
    <row r="1575" spans="1:26" ht="12.75">
      <c r="A1575" s="465">
        <v>393</v>
      </c>
      <c r="B1575" s="466" t="s">
        <v>765</v>
      </c>
      <c r="C1575" s="465">
        <v>1996</v>
      </c>
      <c r="D1575" s="465" t="s">
        <v>127</v>
      </c>
      <c r="E1575" s="465" t="s">
        <v>144</v>
      </c>
      <c r="F1575" s="467" t="s">
        <v>16</v>
      </c>
      <c r="G1575" s="465">
        <v>0</v>
      </c>
      <c r="H1575" s="465" t="s">
        <v>615</v>
      </c>
      <c r="I1575" s="465" t="s">
        <v>144</v>
      </c>
      <c r="J1575" s="465" t="s">
        <v>111</v>
      </c>
      <c r="K1575" s="468" t="s">
        <v>21</v>
      </c>
      <c r="L1575" s="469">
        <v>40748</v>
      </c>
      <c r="M1575" s="465" t="s">
        <v>151</v>
      </c>
      <c r="N1575" s="470" t="s">
        <v>144</v>
      </c>
      <c r="O1575" s="470" t="str">
        <f>E1575</f>
        <v>CLERMONT L'HERAULT</v>
      </c>
      <c r="P1575" s="470" t="s">
        <v>16</v>
      </c>
      <c r="Q1575" s="470" t="str">
        <f>F1575</f>
        <v>Disq.</v>
      </c>
      <c r="R1575" s="471">
        <v>40748</v>
      </c>
      <c r="S1575" s="472" t="s">
        <v>72</v>
      </c>
      <c r="T1575">
        <v>393</v>
      </c>
      <c r="U1575" s="50"/>
      <c r="V1575" s="50"/>
      <c r="W1575" s="50"/>
      <c r="X1575" s="123">
        <f t="shared" si="24"/>
        <v>393</v>
      </c>
      <c r="Y1575">
        <v>393</v>
      </c>
      <c r="Z1575" s="123">
        <v>1</v>
      </c>
    </row>
    <row r="1576" spans="1:26" ht="12.75">
      <c r="A1576" s="473"/>
      <c r="B1576" s="474" t="s">
        <v>25</v>
      </c>
      <c r="C1576" s="473">
        <v>1999</v>
      </c>
      <c r="D1576" s="473" t="s">
        <v>155</v>
      </c>
      <c r="E1576" s="473"/>
      <c r="F1576" s="475"/>
      <c r="G1576" s="473"/>
      <c r="H1576" s="473"/>
      <c r="I1576" s="473"/>
      <c r="J1576" s="473"/>
      <c r="K1576" s="476"/>
      <c r="L1576" s="477"/>
      <c r="M1576" s="473"/>
      <c r="N1576" s="478" t="s">
        <v>144</v>
      </c>
      <c r="O1576" s="478" t="str">
        <f>O1575</f>
        <v>CLERMONT L'HERAULT</v>
      </c>
      <c r="P1576" s="478" t="s">
        <v>16</v>
      </c>
      <c r="Q1576" s="478" t="str">
        <f>Q1575</f>
        <v>Disq.</v>
      </c>
      <c r="R1576" s="479">
        <v>40748</v>
      </c>
      <c r="S1576" s="472" t="s">
        <v>72</v>
      </c>
      <c r="T1576"/>
      <c r="U1576">
        <v>393</v>
      </c>
      <c r="V1576" s="50"/>
      <c r="W1576" s="50"/>
      <c r="X1576" s="123">
        <f t="shared" si="24"/>
        <v>393</v>
      </c>
      <c r="Y1576">
        <v>393</v>
      </c>
      <c r="Z1576" s="123">
        <v>2</v>
      </c>
    </row>
    <row r="1577" spans="1:26" ht="12.75">
      <c r="A1577" s="473"/>
      <c r="B1577" s="474" t="s">
        <v>14</v>
      </c>
      <c r="C1577" s="473">
        <v>1998</v>
      </c>
      <c r="D1577" s="473" t="s">
        <v>129</v>
      </c>
      <c r="E1577" s="473"/>
      <c r="F1577" s="475"/>
      <c r="G1577" s="473"/>
      <c r="H1577" s="473"/>
      <c r="I1577" s="473"/>
      <c r="J1577" s="473"/>
      <c r="K1577" s="476"/>
      <c r="L1577" s="477"/>
      <c r="M1577" s="473"/>
      <c r="N1577" s="478" t="s">
        <v>144</v>
      </c>
      <c r="O1577" s="478" t="str">
        <f>O1576</f>
        <v>CLERMONT L'HERAULT</v>
      </c>
      <c r="P1577" s="478" t="s">
        <v>16</v>
      </c>
      <c r="Q1577" s="478" t="str">
        <f>Q1575</f>
        <v>Disq.</v>
      </c>
      <c r="R1577" s="479">
        <v>40748</v>
      </c>
      <c r="S1577" s="472" t="s">
        <v>72</v>
      </c>
      <c r="T1577"/>
      <c r="U1577"/>
      <c r="V1577">
        <v>393</v>
      </c>
      <c r="W1577" s="50"/>
      <c r="X1577" s="123">
        <f t="shared" si="24"/>
        <v>393</v>
      </c>
      <c r="Y1577">
        <v>393</v>
      </c>
      <c r="Z1577" s="123">
        <v>3</v>
      </c>
    </row>
    <row r="1578" spans="1:26" ht="12.75">
      <c r="A1578" s="480"/>
      <c r="B1578" s="481" t="s">
        <v>23</v>
      </c>
      <c r="C1578" s="480">
        <v>1996</v>
      </c>
      <c r="D1578" s="480" t="s">
        <v>127</v>
      </c>
      <c r="E1578" s="480"/>
      <c r="F1578" s="482"/>
      <c r="G1578" s="480"/>
      <c r="H1578" s="480"/>
      <c r="I1578" s="480"/>
      <c r="J1578" s="480"/>
      <c r="K1578" s="483"/>
      <c r="L1578" s="484"/>
      <c r="M1578" s="480"/>
      <c r="N1578" s="485" t="s">
        <v>144</v>
      </c>
      <c r="O1578" s="485" t="str">
        <f>O1577</f>
        <v>CLERMONT L'HERAULT</v>
      </c>
      <c r="P1578" s="485" t="s">
        <v>16</v>
      </c>
      <c r="Q1578" s="485" t="str">
        <f>Q1575</f>
        <v>Disq.</v>
      </c>
      <c r="R1578" s="479">
        <v>40748</v>
      </c>
      <c r="S1578" s="472" t="s">
        <v>72</v>
      </c>
      <c r="T1578"/>
      <c r="U1578"/>
      <c r="V1578"/>
      <c r="W1578">
        <v>393</v>
      </c>
      <c r="X1578" s="123">
        <f t="shared" si="24"/>
        <v>393</v>
      </c>
      <c r="Y1578">
        <v>393</v>
      </c>
      <c r="Z1578" s="123">
        <v>4</v>
      </c>
    </row>
    <row r="1579" spans="1:26" ht="12.75">
      <c r="A1579" s="465">
        <v>394</v>
      </c>
      <c r="B1579" s="466" t="s">
        <v>788</v>
      </c>
      <c r="C1579" s="465">
        <v>1998</v>
      </c>
      <c r="D1579" s="465" t="s">
        <v>129</v>
      </c>
      <c r="E1579" s="465" t="s">
        <v>113</v>
      </c>
      <c r="F1579" s="467" t="s">
        <v>16</v>
      </c>
      <c r="G1579" s="465">
        <v>0</v>
      </c>
      <c r="H1579" s="465" t="s">
        <v>615</v>
      </c>
      <c r="I1579" s="465" t="s">
        <v>144</v>
      </c>
      <c r="J1579" s="465" t="s">
        <v>111</v>
      </c>
      <c r="K1579" s="468" t="s">
        <v>21</v>
      </c>
      <c r="L1579" s="469">
        <v>40748</v>
      </c>
      <c r="M1579" s="465" t="s">
        <v>151</v>
      </c>
      <c r="N1579" s="470" t="s">
        <v>113</v>
      </c>
      <c r="O1579" s="470" t="str">
        <f>E1579</f>
        <v>SALINDRES</v>
      </c>
      <c r="P1579" s="470" t="s">
        <v>16</v>
      </c>
      <c r="Q1579" s="470" t="str">
        <f>F1579</f>
        <v>Disq.</v>
      </c>
      <c r="R1579" s="471">
        <v>40748</v>
      </c>
      <c r="S1579" s="472" t="s">
        <v>72</v>
      </c>
      <c r="T1579">
        <v>394</v>
      </c>
      <c r="U1579"/>
      <c r="V1579"/>
      <c r="W1579"/>
      <c r="X1579" s="123">
        <f t="shared" si="24"/>
        <v>394</v>
      </c>
      <c r="Y1579">
        <v>394</v>
      </c>
      <c r="Z1579" s="123">
        <v>1</v>
      </c>
    </row>
    <row r="1580" spans="1:26" ht="12.75">
      <c r="A1580" s="473"/>
      <c r="B1580" s="474" t="s">
        <v>49</v>
      </c>
      <c r="C1580" s="473">
        <v>1999</v>
      </c>
      <c r="D1580" s="473" t="s">
        <v>155</v>
      </c>
      <c r="E1580" s="473"/>
      <c r="F1580" s="475"/>
      <c r="G1580" s="473"/>
      <c r="H1580" s="473"/>
      <c r="I1580" s="473"/>
      <c r="J1580" s="473"/>
      <c r="K1580" s="476"/>
      <c r="L1580" s="477"/>
      <c r="M1580" s="473"/>
      <c r="N1580" s="478" t="s">
        <v>113</v>
      </c>
      <c r="O1580" s="478" t="str">
        <f>O1579</f>
        <v>SALINDRES</v>
      </c>
      <c r="P1580" s="478" t="s">
        <v>16</v>
      </c>
      <c r="Q1580" s="478" t="str">
        <f>Q1579</f>
        <v>Disq.</v>
      </c>
      <c r="R1580" s="479">
        <v>40748</v>
      </c>
      <c r="S1580" s="472" t="s">
        <v>72</v>
      </c>
      <c r="T1580"/>
      <c r="U1580">
        <v>394</v>
      </c>
      <c r="V1580"/>
      <c r="W1580"/>
      <c r="X1580" s="123">
        <f t="shared" si="24"/>
        <v>394</v>
      </c>
      <c r="Y1580">
        <v>394</v>
      </c>
      <c r="Z1580" s="123">
        <v>2</v>
      </c>
    </row>
    <row r="1581" spans="1:26" ht="12.75">
      <c r="A1581" s="473"/>
      <c r="B1581" s="474" t="s">
        <v>795</v>
      </c>
      <c r="C1581" s="473">
        <v>1998</v>
      </c>
      <c r="D1581" s="473" t="s">
        <v>129</v>
      </c>
      <c r="E1581" s="473"/>
      <c r="F1581" s="475"/>
      <c r="G1581" s="473"/>
      <c r="H1581" s="473"/>
      <c r="I1581" s="473"/>
      <c r="J1581" s="473"/>
      <c r="K1581" s="476"/>
      <c r="L1581" s="477"/>
      <c r="M1581" s="473"/>
      <c r="N1581" s="478" t="s">
        <v>113</v>
      </c>
      <c r="O1581" s="478" t="str">
        <f>O1580</f>
        <v>SALINDRES</v>
      </c>
      <c r="P1581" s="478" t="s">
        <v>16</v>
      </c>
      <c r="Q1581" s="478" t="str">
        <f>Q1579</f>
        <v>Disq.</v>
      </c>
      <c r="R1581" s="479">
        <v>40748</v>
      </c>
      <c r="S1581" s="472" t="s">
        <v>72</v>
      </c>
      <c r="T1581"/>
      <c r="U1581"/>
      <c r="V1581">
        <v>394</v>
      </c>
      <c r="W1581"/>
      <c r="X1581" s="123">
        <f t="shared" si="24"/>
        <v>394</v>
      </c>
      <c r="Y1581">
        <v>394</v>
      </c>
      <c r="Z1581" s="123">
        <v>3</v>
      </c>
    </row>
    <row r="1582" spans="1:26" ht="12.75">
      <c r="A1582" s="480"/>
      <c r="B1582" s="481" t="s">
        <v>798</v>
      </c>
      <c r="C1582" s="480">
        <v>1999</v>
      </c>
      <c r="D1582" s="480" t="s">
        <v>155</v>
      </c>
      <c r="E1582" s="480"/>
      <c r="F1582" s="482"/>
      <c r="G1582" s="480"/>
      <c r="H1582" s="480"/>
      <c r="I1582" s="480"/>
      <c r="J1582" s="480"/>
      <c r="K1582" s="483"/>
      <c r="L1582" s="484"/>
      <c r="M1582" s="480"/>
      <c r="N1582" s="485" t="s">
        <v>113</v>
      </c>
      <c r="O1582" s="485" t="str">
        <f>O1581</f>
        <v>SALINDRES</v>
      </c>
      <c r="P1582" s="485" t="s">
        <v>16</v>
      </c>
      <c r="Q1582" s="485" t="str">
        <f>Q1579</f>
        <v>Disq.</v>
      </c>
      <c r="R1582" s="479">
        <v>40748</v>
      </c>
      <c r="S1582" s="472" t="s">
        <v>72</v>
      </c>
      <c r="T1582"/>
      <c r="U1582"/>
      <c r="V1582"/>
      <c r="W1582">
        <v>394</v>
      </c>
      <c r="X1582" s="123">
        <f t="shared" si="24"/>
        <v>394</v>
      </c>
      <c r="Y1582">
        <v>394</v>
      </c>
      <c r="Z1582" s="123">
        <v>4</v>
      </c>
    </row>
    <row r="1583" spans="21:23" ht="12.75">
      <c r="U1583"/>
      <c r="V1583"/>
      <c r="W1583"/>
    </row>
    <row r="1584" spans="22:23" ht="12.75">
      <c r="V1584"/>
      <c r="W1584"/>
    </row>
    <row r="1585" ht="12.75">
      <c r="W1585"/>
    </row>
  </sheetData>
  <sheetProtection selectLockedCells="1" selectUnlockedCells="1"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9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26" width="11.421875" style="1" hidden="1" customWidth="1"/>
    <col min="27" max="16384" width="11.421875" style="1" customWidth="1"/>
  </cols>
  <sheetData>
    <row r="1" spans="1:13" ht="15.75">
      <c r="A1" s="1174" t="s">
        <v>152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</row>
    <row r="2" spans="20:26" ht="12.75">
      <c r="T2"/>
      <c r="U2"/>
      <c r="V2"/>
      <c r="W2"/>
      <c r="X2"/>
      <c r="Y2"/>
      <c r="Z2"/>
    </row>
    <row r="3" spans="1:13" s="2" customFormat="1" ht="15.75">
      <c r="A3" s="1175" t="s">
        <v>136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7"/>
    </row>
    <row r="4" spans="20:26" ht="12.75">
      <c r="T4"/>
      <c r="U4"/>
      <c r="V4"/>
      <c r="W4"/>
      <c r="X4"/>
      <c r="Y4"/>
      <c r="Z4"/>
    </row>
    <row r="5" spans="1:13" s="3" customFormat="1" ht="12.75">
      <c r="A5" s="1173" t="s">
        <v>150</v>
      </c>
      <c r="B5" s="1173" t="s">
        <v>101</v>
      </c>
      <c r="C5" s="1173" t="s">
        <v>102</v>
      </c>
      <c r="D5" s="1173" t="s">
        <v>103</v>
      </c>
      <c r="E5" s="1173" t="s">
        <v>104</v>
      </c>
      <c r="F5" s="1173" t="s">
        <v>105</v>
      </c>
      <c r="G5" s="1173" t="s">
        <v>135</v>
      </c>
      <c r="H5" s="1173" t="s">
        <v>106</v>
      </c>
      <c r="I5" s="1173" t="s">
        <v>107</v>
      </c>
      <c r="J5" s="1173" t="s">
        <v>108</v>
      </c>
      <c r="K5" s="1173" t="s">
        <v>134</v>
      </c>
      <c r="L5" s="1173" t="s">
        <v>109</v>
      </c>
      <c r="M5" s="1173" t="s">
        <v>112</v>
      </c>
    </row>
    <row r="6" spans="1:13" s="3" customFormat="1" ht="12.75">
      <c r="A6" s="1173"/>
      <c r="B6" s="1173"/>
      <c r="C6" s="1173"/>
      <c r="D6" s="1173"/>
      <c r="E6" s="1173"/>
      <c r="F6" s="1173"/>
      <c r="G6" s="1173"/>
      <c r="H6" s="1173"/>
      <c r="I6" s="1173"/>
      <c r="J6" s="1173"/>
      <c r="K6" s="1173"/>
      <c r="L6" s="1173"/>
      <c r="M6" s="1173"/>
    </row>
    <row r="7" spans="1:26" ht="12.75">
      <c r="A7" s="465">
        <v>1</v>
      </c>
      <c r="B7" s="466" t="s">
        <v>42</v>
      </c>
      <c r="C7" s="465">
        <v>1998</v>
      </c>
      <c r="D7" s="465" t="s">
        <v>123</v>
      </c>
      <c r="E7" s="468" t="s">
        <v>113</v>
      </c>
      <c r="F7" s="467" t="s">
        <v>3</v>
      </c>
      <c r="G7" s="465">
        <v>743</v>
      </c>
      <c r="H7" s="465" t="s">
        <v>615</v>
      </c>
      <c r="I7" s="465" t="s">
        <v>122</v>
      </c>
      <c r="J7" s="465" t="s">
        <v>111</v>
      </c>
      <c r="K7" s="468" t="s">
        <v>184</v>
      </c>
      <c r="L7" s="469">
        <v>42211</v>
      </c>
      <c r="M7" s="465" t="s">
        <v>151</v>
      </c>
      <c r="N7" s="470" t="s">
        <v>113</v>
      </c>
      <c r="O7" s="470" t="str">
        <f>E7</f>
        <v>SALINDRES</v>
      </c>
      <c r="P7" s="470" t="s">
        <v>3</v>
      </c>
      <c r="Q7" s="470" t="str">
        <f>F7</f>
        <v>5.0196</v>
      </c>
      <c r="R7" s="471">
        <v>42211</v>
      </c>
      <c r="S7" s="472" t="s">
        <v>72</v>
      </c>
      <c r="T7">
        <v>1</v>
      </c>
      <c r="U7"/>
      <c r="V7"/>
      <c r="W7"/>
      <c r="X7" s="123">
        <f>T7+U7+V7+W7</f>
        <v>1</v>
      </c>
      <c r="Y7">
        <v>1</v>
      </c>
      <c r="Z7" s="123">
        <v>1</v>
      </c>
    </row>
    <row r="8" spans="1:26" ht="12.75">
      <c r="A8" s="473"/>
      <c r="B8" s="474" t="s">
        <v>43</v>
      </c>
      <c r="C8" s="473">
        <v>1999</v>
      </c>
      <c r="D8" s="473" t="s">
        <v>121</v>
      </c>
      <c r="E8" s="476"/>
      <c r="F8" s="475"/>
      <c r="G8" s="473"/>
      <c r="H8" s="473"/>
      <c r="I8" s="473"/>
      <c r="J8" s="473"/>
      <c r="K8" s="476"/>
      <c r="L8" s="477"/>
      <c r="M8" s="473"/>
      <c r="N8" s="478" t="s">
        <v>113</v>
      </c>
      <c r="O8" s="478" t="str">
        <f>O7</f>
        <v>SALINDRES</v>
      </c>
      <c r="P8" s="478" t="s">
        <v>3</v>
      </c>
      <c r="Q8" s="478" t="str">
        <f>Q7</f>
        <v>5.0196</v>
      </c>
      <c r="R8" s="479">
        <v>42211</v>
      </c>
      <c r="S8" s="472" t="s">
        <v>72</v>
      </c>
      <c r="T8"/>
      <c r="U8">
        <v>1</v>
      </c>
      <c r="V8"/>
      <c r="W8"/>
      <c r="X8" s="123">
        <f>T8+U8+V8+W8</f>
        <v>1</v>
      </c>
      <c r="Y8">
        <v>1</v>
      </c>
      <c r="Z8" s="123">
        <v>2</v>
      </c>
    </row>
    <row r="9" spans="1:26" ht="12.75">
      <c r="A9" s="473"/>
      <c r="B9" s="474" t="s">
        <v>788</v>
      </c>
      <c r="C9" s="473">
        <v>1998</v>
      </c>
      <c r="D9" s="473" t="s">
        <v>123</v>
      </c>
      <c r="E9" s="476"/>
      <c r="F9" s="475"/>
      <c r="G9" s="473"/>
      <c r="H9" s="473"/>
      <c r="I9" s="473"/>
      <c r="J9" s="473"/>
      <c r="K9" s="476"/>
      <c r="L9" s="477"/>
      <c r="M9" s="473"/>
      <c r="N9" s="478" t="s">
        <v>113</v>
      </c>
      <c r="O9" s="478" t="str">
        <f>O8</f>
        <v>SALINDRES</v>
      </c>
      <c r="P9" s="478" t="s">
        <v>3</v>
      </c>
      <c r="Q9" s="478" t="str">
        <f>Q7</f>
        <v>5.0196</v>
      </c>
      <c r="R9" s="479">
        <v>42211</v>
      </c>
      <c r="S9" s="472" t="s">
        <v>72</v>
      </c>
      <c r="T9"/>
      <c r="U9"/>
      <c r="V9">
        <v>1</v>
      </c>
      <c r="W9"/>
      <c r="X9" s="123">
        <f>T9+U9+V9+W9</f>
        <v>1</v>
      </c>
      <c r="Y9">
        <v>1</v>
      </c>
      <c r="Z9" s="123">
        <v>3</v>
      </c>
    </row>
    <row r="10" spans="1:26" ht="12.75">
      <c r="A10" s="480"/>
      <c r="B10" s="481" t="s">
        <v>793</v>
      </c>
      <c r="C10" s="480">
        <v>1993</v>
      </c>
      <c r="D10" s="480" t="s">
        <v>147</v>
      </c>
      <c r="E10" s="483"/>
      <c r="F10" s="482"/>
      <c r="G10" s="480"/>
      <c r="H10" s="480"/>
      <c r="I10" s="480"/>
      <c r="J10" s="480"/>
      <c r="K10" s="483"/>
      <c r="L10" s="484"/>
      <c r="M10" s="480"/>
      <c r="N10" s="485" t="s">
        <v>113</v>
      </c>
      <c r="O10" s="485" t="str">
        <f>O9</f>
        <v>SALINDRES</v>
      </c>
      <c r="P10" s="485" t="s">
        <v>3</v>
      </c>
      <c r="Q10" s="485" t="str">
        <f>Q7</f>
        <v>5.0196</v>
      </c>
      <c r="R10" s="479">
        <v>42211</v>
      </c>
      <c r="S10" s="472" t="s">
        <v>72</v>
      </c>
      <c r="T10"/>
      <c r="U10"/>
      <c r="V10"/>
      <c r="W10">
        <v>1</v>
      </c>
      <c r="X10" s="123">
        <f>T10+U10+V10+W10</f>
        <v>1</v>
      </c>
      <c r="Y10">
        <v>1</v>
      </c>
      <c r="Z10" s="123">
        <v>4</v>
      </c>
    </row>
    <row r="11" spans="1:26" ht="12.75">
      <c r="A11" s="954">
        <v>2</v>
      </c>
      <c r="B11" s="1073" t="s">
        <v>821</v>
      </c>
      <c r="C11" s="954">
        <v>2002</v>
      </c>
      <c r="D11" s="954" t="s">
        <v>125</v>
      </c>
      <c r="E11" s="954" t="s">
        <v>113</v>
      </c>
      <c r="F11" s="1074" t="s">
        <v>1223</v>
      </c>
      <c r="G11" s="954">
        <v>706</v>
      </c>
      <c r="H11" s="954" t="s">
        <v>110</v>
      </c>
      <c r="I11" s="954" t="s">
        <v>143</v>
      </c>
      <c r="J11" s="954" t="s">
        <v>111</v>
      </c>
      <c r="K11" s="1075" t="s">
        <v>1224</v>
      </c>
      <c r="L11" s="1076">
        <v>42603</v>
      </c>
      <c r="M11" s="954" t="s">
        <v>151</v>
      </c>
      <c r="N11" s="1077" t="s">
        <v>113</v>
      </c>
      <c r="O11" s="1077" t="str">
        <f>E11</f>
        <v>SALINDRES</v>
      </c>
      <c r="P11" s="1077" t="s">
        <v>1223</v>
      </c>
      <c r="Q11" s="1077" t="str">
        <f>F11</f>
        <v>5.0782</v>
      </c>
      <c r="R11" s="142">
        <v>42603</v>
      </c>
      <c r="S11" s="128" t="s">
        <v>72</v>
      </c>
      <c r="T11" s="50">
        <v>2</v>
      </c>
      <c r="U11"/>
      <c r="V11"/>
      <c r="W11"/>
      <c r="X11" s="123">
        <f>T11+U11+V11+W11</f>
        <v>2</v>
      </c>
      <c r="Y11">
        <v>2</v>
      </c>
      <c r="Z11" s="123">
        <v>1</v>
      </c>
    </row>
    <row r="12" spans="1:26" ht="12.75">
      <c r="A12" s="955"/>
      <c r="B12" s="1078" t="s">
        <v>43</v>
      </c>
      <c r="C12" s="955">
        <v>1999</v>
      </c>
      <c r="D12" s="955" t="s">
        <v>123</v>
      </c>
      <c r="E12" s="955"/>
      <c r="F12" s="1079"/>
      <c r="G12" s="955"/>
      <c r="H12" s="955"/>
      <c r="I12" s="955"/>
      <c r="J12" s="955"/>
      <c r="K12" s="1080"/>
      <c r="L12" s="1081"/>
      <c r="M12" s="955"/>
      <c r="N12" s="1080" t="s">
        <v>113</v>
      </c>
      <c r="O12" s="1080" t="str">
        <f>O11</f>
        <v>SALINDRES</v>
      </c>
      <c r="P12" s="1080" t="s">
        <v>1223</v>
      </c>
      <c r="Q12" s="1080" t="str">
        <f>Q11</f>
        <v>5.0782</v>
      </c>
      <c r="R12" s="129">
        <v>42603</v>
      </c>
      <c r="S12" s="128" t="s">
        <v>72</v>
      </c>
      <c r="T12" s="50"/>
      <c r="U12" s="50">
        <v>2</v>
      </c>
      <c r="V12"/>
      <c r="W12"/>
      <c r="X12" s="123">
        <f>T12+U12+V12+W12</f>
        <v>2</v>
      </c>
      <c r="Y12">
        <v>2</v>
      </c>
      <c r="Z12" s="123">
        <v>2</v>
      </c>
    </row>
    <row r="13" spans="1:26" ht="12.75">
      <c r="A13" s="955"/>
      <c r="B13" s="1078" t="s">
        <v>788</v>
      </c>
      <c r="C13" s="955">
        <v>1998</v>
      </c>
      <c r="D13" s="955" t="s">
        <v>114</v>
      </c>
      <c r="E13" s="955"/>
      <c r="F13" s="1079"/>
      <c r="G13" s="955"/>
      <c r="H13" s="955"/>
      <c r="I13" s="955"/>
      <c r="J13" s="955"/>
      <c r="K13" s="1080"/>
      <c r="L13" s="1081"/>
      <c r="M13" s="955"/>
      <c r="N13" s="1080" t="s">
        <v>113</v>
      </c>
      <c r="O13" s="1080" t="str">
        <f>O12</f>
        <v>SALINDRES</v>
      </c>
      <c r="P13" s="1080" t="s">
        <v>1223</v>
      </c>
      <c r="Q13" s="1080" t="str">
        <f>Q12</f>
        <v>5.0782</v>
      </c>
      <c r="R13" s="129">
        <v>42603</v>
      </c>
      <c r="S13" s="128" t="s">
        <v>72</v>
      </c>
      <c r="T13" s="50"/>
      <c r="U13" s="50"/>
      <c r="V13" s="50">
        <v>2</v>
      </c>
      <c r="W13"/>
      <c r="X13" s="123">
        <f>T13+U13+V13+W13</f>
        <v>2</v>
      </c>
      <c r="Y13">
        <v>2</v>
      </c>
      <c r="Z13" s="123">
        <v>3</v>
      </c>
    </row>
    <row r="14" spans="1:26" ht="12.75">
      <c r="A14" s="956"/>
      <c r="B14" s="1089" t="s">
        <v>793</v>
      </c>
      <c r="C14" s="956">
        <v>1993</v>
      </c>
      <c r="D14" s="956" t="s">
        <v>854</v>
      </c>
      <c r="E14" s="956"/>
      <c r="F14" s="1090"/>
      <c r="G14" s="956"/>
      <c r="H14" s="956"/>
      <c r="I14" s="956"/>
      <c r="J14" s="956"/>
      <c r="K14" s="1082"/>
      <c r="L14" s="1091"/>
      <c r="M14" s="956"/>
      <c r="N14" s="1082" t="s">
        <v>113</v>
      </c>
      <c r="O14" s="1082" t="str">
        <f>O13</f>
        <v>SALINDRES</v>
      </c>
      <c r="P14" s="1082" t="s">
        <v>1223</v>
      </c>
      <c r="Q14" s="1082" t="str">
        <f>Q13</f>
        <v>5.0782</v>
      </c>
      <c r="R14" s="129">
        <v>42603</v>
      </c>
      <c r="S14" s="128" t="s">
        <v>72</v>
      </c>
      <c r="T14" s="50"/>
      <c r="U14" s="50"/>
      <c r="V14" s="50"/>
      <c r="W14" s="50">
        <v>2</v>
      </c>
      <c r="X14" s="123">
        <f>T14+U14+V14+W14</f>
        <v>2</v>
      </c>
      <c r="Y14">
        <v>2</v>
      </c>
      <c r="Z14" s="123">
        <v>4</v>
      </c>
    </row>
    <row r="15" spans="1:26" ht="12.75">
      <c r="A15" s="465">
        <v>3</v>
      </c>
      <c r="B15" s="466" t="s">
        <v>822</v>
      </c>
      <c r="C15" s="465">
        <v>1996</v>
      </c>
      <c r="D15" s="465" t="s">
        <v>121</v>
      </c>
      <c r="E15" s="465" t="s">
        <v>113</v>
      </c>
      <c r="F15" s="467" t="s">
        <v>897</v>
      </c>
      <c r="G15" s="465">
        <v>678</v>
      </c>
      <c r="H15" s="465" t="s">
        <v>615</v>
      </c>
      <c r="I15" s="465" t="s">
        <v>836</v>
      </c>
      <c r="J15" s="465" t="s">
        <v>111</v>
      </c>
      <c r="K15" s="468" t="s">
        <v>512</v>
      </c>
      <c r="L15" s="469">
        <v>41112</v>
      </c>
      <c r="M15" s="465" t="s">
        <v>151</v>
      </c>
      <c r="N15" s="470" t="s">
        <v>113</v>
      </c>
      <c r="O15" s="470" t="str">
        <f>E15</f>
        <v>SALINDRES</v>
      </c>
      <c r="P15" s="470" t="s">
        <v>897</v>
      </c>
      <c r="Q15" s="470" t="str">
        <f>F15</f>
        <v>5.1245</v>
      </c>
      <c r="R15" s="471">
        <v>41112</v>
      </c>
      <c r="S15" s="472" t="s">
        <v>72</v>
      </c>
      <c r="T15">
        <v>3</v>
      </c>
      <c r="U15" s="50"/>
      <c r="V15" s="50"/>
      <c r="W15" s="50"/>
      <c r="X15" s="123">
        <f>T15+U15+V15+W15</f>
        <v>3</v>
      </c>
      <c r="Y15">
        <v>3</v>
      </c>
      <c r="Z15" s="123">
        <v>1</v>
      </c>
    </row>
    <row r="16" spans="1:26" ht="12.75">
      <c r="A16" s="473"/>
      <c r="B16" s="474" t="s">
        <v>788</v>
      </c>
      <c r="C16" s="473">
        <v>1998</v>
      </c>
      <c r="D16" s="473" t="s">
        <v>125</v>
      </c>
      <c r="E16" s="473"/>
      <c r="F16" s="475"/>
      <c r="G16" s="473"/>
      <c r="H16" s="473"/>
      <c r="I16" s="473"/>
      <c r="J16" s="473"/>
      <c r="K16" s="476"/>
      <c r="L16" s="477"/>
      <c r="M16" s="473"/>
      <c r="N16" s="478" t="s">
        <v>113</v>
      </c>
      <c r="O16" s="478" t="str">
        <f>O15</f>
        <v>SALINDRES</v>
      </c>
      <c r="P16" s="478" t="s">
        <v>897</v>
      </c>
      <c r="Q16" s="478" t="str">
        <f>Q15</f>
        <v>5.1245</v>
      </c>
      <c r="R16" s="479">
        <v>41112</v>
      </c>
      <c r="S16" s="472" t="s">
        <v>72</v>
      </c>
      <c r="T16"/>
      <c r="U16">
        <v>3</v>
      </c>
      <c r="V16" s="50"/>
      <c r="W16" s="50"/>
      <c r="X16" s="123">
        <f>T16+U16+V16+W16</f>
        <v>3</v>
      </c>
      <c r="Y16">
        <v>3</v>
      </c>
      <c r="Z16" s="123">
        <v>2</v>
      </c>
    </row>
    <row r="17" spans="1:26" ht="12.75">
      <c r="A17" s="473"/>
      <c r="B17" s="474" t="s">
        <v>564</v>
      </c>
      <c r="C17" s="473">
        <v>1969</v>
      </c>
      <c r="D17" s="473" t="s">
        <v>816</v>
      </c>
      <c r="E17" s="473"/>
      <c r="F17" s="475"/>
      <c r="G17" s="473"/>
      <c r="H17" s="473"/>
      <c r="I17" s="473"/>
      <c r="J17" s="473"/>
      <c r="K17" s="476"/>
      <c r="L17" s="477"/>
      <c r="M17" s="473"/>
      <c r="N17" s="478" t="s">
        <v>113</v>
      </c>
      <c r="O17" s="478" t="str">
        <f>O16</f>
        <v>SALINDRES</v>
      </c>
      <c r="P17" s="478" t="s">
        <v>897</v>
      </c>
      <c r="Q17" s="478" t="str">
        <f>Q15</f>
        <v>5.1245</v>
      </c>
      <c r="R17" s="479">
        <v>41112</v>
      </c>
      <c r="S17" s="472" t="s">
        <v>72</v>
      </c>
      <c r="T17"/>
      <c r="U17"/>
      <c r="V17">
        <v>3</v>
      </c>
      <c r="W17" s="50"/>
      <c r="X17" s="123">
        <f>T17+U17+V17+W17</f>
        <v>3</v>
      </c>
      <c r="Y17">
        <v>3</v>
      </c>
      <c r="Z17" s="123">
        <v>3</v>
      </c>
    </row>
    <row r="18" spans="1:26" ht="12.75">
      <c r="A18" s="480"/>
      <c r="B18" s="481" t="s">
        <v>793</v>
      </c>
      <c r="C18" s="480">
        <v>1993</v>
      </c>
      <c r="D18" s="480" t="s">
        <v>146</v>
      </c>
      <c r="E18" s="480"/>
      <c r="F18" s="482"/>
      <c r="G18" s="480"/>
      <c r="H18" s="480"/>
      <c r="I18" s="480"/>
      <c r="J18" s="480"/>
      <c r="K18" s="483"/>
      <c r="L18" s="484"/>
      <c r="M18" s="480"/>
      <c r="N18" s="485" t="s">
        <v>113</v>
      </c>
      <c r="O18" s="485" t="str">
        <f>O17</f>
        <v>SALINDRES</v>
      </c>
      <c r="P18" s="485" t="s">
        <v>897</v>
      </c>
      <c r="Q18" s="485" t="str">
        <f>Q15</f>
        <v>5.1245</v>
      </c>
      <c r="R18" s="479">
        <v>41112</v>
      </c>
      <c r="S18" s="472" t="s">
        <v>72</v>
      </c>
      <c r="T18"/>
      <c r="U18"/>
      <c r="V18"/>
      <c r="W18">
        <v>3</v>
      </c>
      <c r="X18" s="123">
        <f>T18+U18+V18+W18</f>
        <v>3</v>
      </c>
      <c r="Y18">
        <v>3</v>
      </c>
      <c r="Z18" s="123">
        <v>4</v>
      </c>
    </row>
    <row r="19" spans="1:26" ht="12.75">
      <c r="A19" s="465">
        <v>4</v>
      </c>
      <c r="B19" s="466" t="s">
        <v>316</v>
      </c>
      <c r="C19" s="465">
        <v>1988</v>
      </c>
      <c r="D19" s="465" t="s">
        <v>777</v>
      </c>
      <c r="E19" s="468" t="s">
        <v>113</v>
      </c>
      <c r="F19" s="467" t="s">
        <v>908</v>
      </c>
      <c r="G19" s="465">
        <v>657</v>
      </c>
      <c r="H19" s="465" t="s">
        <v>615</v>
      </c>
      <c r="I19" s="465" t="s">
        <v>122</v>
      </c>
      <c r="J19" s="465" t="s">
        <v>111</v>
      </c>
      <c r="K19" s="468" t="s">
        <v>170</v>
      </c>
      <c r="L19" s="469">
        <v>41847</v>
      </c>
      <c r="M19" s="465" t="s">
        <v>151</v>
      </c>
      <c r="N19" s="470" t="s">
        <v>113</v>
      </c>
      <c r="O19" s="470" t="str">
        <f>E19</f>
        <v>SALINDRES</v>
      </c>
      <c r="P19" s="470" t="s">
        <v>908</v>
      </c>
      <c r="Q19" s="470" t="str">
        <f>F19</f>
        <v>5.1590</v>
      </c>
      <c r="R19" s="471">
        <v>41847</v>
      </c>
      <c r="S19" s="472" t="s">
        <v>72</v>
      </c>
      <c r="T19" s="50">
        <v>4</v>
      </c>
      <c r="U19"/>
      <c r="V19"/>
      <c r="W19"/>
      <c r="X19" s="123">
        <f aca="true" t="shared" si="0" ref="X19:X82">T19+U19+V19+W19</f>
        <v>4</v>
      </c>
      <c r="Y19">
        <v>4</v>
      </c>
      <c r="Z19" s="123">
        <v>1</v>
      </c>
    </row>
    <row r="20" spans="1:26" ht="12.75">
      <c r="A20" s="473"/>
      <c r="B20" s="474" t="s">
        <v>530</v>
      </c>
      <c r="C20" s="473">
        <v>1995</v>
      </c>
      <c r="D20" s="473" t="s">
        <v>146</v>
      </c>
      <c r="E20" s="476"/>
      <c r="F20" s="475"/>
      <c r="G20" s="473"/>
      <c r="H20" s="473"/>
      <c r="I20" s="473"/>
      <c r="J20" s="473"/>
      <c r="K20" s="476"/>
      <c r="L20" s="477"/>
      <c r="M20" s="473"/>
      <c r="N20" s="478" t="s">
        <v>113</v>
      </c>
      <c r="O20" s="478" t="str">
        <f>O19</f>
        <v>SALINDRES</v>
      </c>
      <c r="P20" s="478" t="s">
        <v>908</v>
      </c>
      <c r="Q20" s="478" t="str">
        <f>Q19</f>
        <v>5.1590</v>
      </c>
      <c r="R20" s="479">
        <v>41847</v>
      </c>
      <c r="S20" s="472" t="s">
        <v>72</v>
      </c>
      <c r="T20" s="50"/>
      <c r="U20" s="50">
        <v>4</v>
      </c>
      <c r="V20"/>
      <c r="W20"/>
      <c r="X20" s="123">
        <f t="shared" si="0"/>
        <v>4</v>
      </c>
      <c r="Y20">
        <v>4</v>
      </c>
      <c r="Z20" s="123">
        <v>2</v>
      </c>
    </row>
    <row r="21" spans="1:26" ht="12.75">
      <c r="A21" s="473"/>
      <c r="B21" s="474" t="s">
        <v>42</v>
      </c>
      <c r="C21" s="473">
        <v>1998</v>
      </c>
      <c r="D21" s="473" t="s">
        <v>121</v>
      </c>
      <c r="E21" s="476"/>
      <c r="F21" s="475"/>
      <c r="G21" s="473"/>
      <c r="H21" s="473"/>
      <c r="I21" s="473"/>
      <c r="J21" s="473"/>
      <c r="K21" s="476"/>
      <c r="L21" s="477"/>
      <c r="M21" s="473"/>
      <c r="N21" s="478" t="s">
        <v>113</v>
      </c>
      <c r="O21" s="478" t="str">
        <f>O20</f>
        <v>SALINDRES</v>
      </c>
      <c r="P21" s="478" t="s">
        <v>908</v>
      </c>
      <c r="Q21" s="478" t="str">
        <f>Q19</f>
        <v>5.1590</v>
      </c>
      <c r="R21" s="479">
        <v>41847</v>
      </c>
      <c r="S21" s="472" t="s">
        <v>72</v>
      </c>
      <c r="T21" s="50"/>
      <c r="U21" s="50"/>
      <c r="V21" s="50">
        <v>4</v>
      </c>
      <c r="W21"/>
      <c r="X21" s="123">
        <f t="shared" si="0"/>
        <v>4</v>
      </c>
      <c r="Y21">
        <v>4</v>
      </c>
      <c r="Z21" s="123">
        <v>3</v>
      </c>
    </row>
    <row r="22" spans="1:26" ht="12.75">
      <c r="A22" s="480"/>
      <c r="B22" s="481" t="s">
        <v>793</v>
      </c>
      <c r="C22" s="480">
        <v>1993</v>
      </c>
      <c r="D22" s="480" t="s">
        <v>145</v>
      </c>
      <c r="E22" s="483"/>
      <c r="F22" s="482"/>
      <c r="G22" s="480"/>
      <c r="H22" s="480"/>
      <c r="I22" s="480"/>
      <c r="J22" s="480"/>
      <c r="K22" s="483"/>
      <c r="L22" s="484"/>
      <c r="M22" s="480"/>
      <c r="N22" s="485" t="s">
        <v>113</v>
      </c>
      <c r="O22" s="485" t="str">
        <f>O21</f>
        <v>SALINDRES</v>
      </c>
      <c r="P22" s="485" t="s">
        <v>908</v>
      </c>
      <c r="Q22" s="485" t="str">
        <f>Q19</f>
        <v>5.1590</v>
      </c>
      <c r="R22" s="479">
        <v>41847</v>
      </c>
      <c r="S22" s="472" t="s">
        <v>72</v>
      </c>
      <c r="T22" s="50"/>
      <c r="U22" s="50"/>
      <c r="V22" s="50"/>
      <c r="W22" s="50">
        <v>4</v>
      </c>
      <c r="X22" s="123">
        <f t="shared" si="0"/>
        <v>4</v>
      </c>
      <c r="Y22">
        <v>4</v>
      </c>
      <c r="Z22" s="123">
        <v>4</v>
      </c>
    </row>
    <row r="23" spans="1:26" ht="12.75">
      <c r="A23" s="954">
        <v>5</v>
      </c>
      <c r="B23" s="1073" t="s">
        <v>821</v>
      </c>
      <c r="C23" s="954">
        <v>2002</v>
      </c>
      <c r="D23" s="954" t="s">
        <v>127</v>
      </c>
      <c r="E23" s="954" t="s">
        <v>113</v>
      </c>
      <c r="F23" s="1074" t="s">
        <v>1253</v>
      </c>
      <c r="G23" s="954">
        <v>634</v>
      </c>
      <c r="H23" s="954" t="s">
        <v>110</v>
      </c>
      <c r="I23" s="954" t="s">
        <v>124</v>
      </c>
      <c r="J23" s="954" t="s">
        <v>179</v>
      </c>
      <c r="K23" s="1075" t="s">
        <v>1224</v>
      </c>
      <c r="L23" s="1076">
        <v>42967</v>
      </c>
      <c r="M23" s="954" t="s">
        <v>151</v>
      </c>
      <c r="N23" s="1077" t="s">
        <v>113</v>
      </c>
      <c r="O23" s="1077" t="str">
        <f>E23</f>
        <v>SALINDRES</v>
      </c>
      <c r="P23" s="1077" t="s">
        <v>1253</v>
      </c>
      <c r="Q23" s="1077" t="str">
        <f>F23</f>
        <v>5.1918</v>
      </c>
      <c r="R23" s="142">
        <v>42967</v>
      </c>
      <c r="S23" s="128" t="s">
        <v>72</v>
      </c>
      <c r="T23">
        <v>5</v>
      </c>
      <c r="U23" s="50"/>
      <c r="V23" s="50"/>
      <c r="W23" s="50"/>
      <c r="X23" s="123">
        <f t="shared" si="0"/>
        <v>5</v>
      </c>
      <c r="Y23">
        <v>5</v>
      </c>
      <c r="Z23" s="123">
        <v>1</v>
      </c>
    </row>
    <row r="24" spans="1:26" ht="12.75">
      <c r="A24" s="955"/>
      <c r="B24" s="1078" t="s">
        <v>825</v>
      </c>
      <c r="C24" s="955">
        <v>2001</v>
      </c>
      <c r="D24" s="955" t="s">
        <v>121</v>
      </c>
      <c r="E24" s="955"/>
      <c r="F24" s="1079"/>
      <c r="G24" s="955"/>
      <c r="H24" s="955"/>
      <c r="I24" s="955"/>
      <c r="J24" s="955"/>
      <c r="K24" s="1080"/>
      <c r="L24" s="1081"/>
      <c r="M24" s="955"/>
      <c r="N24" s="1080" t="s">
        <v>113</v>
      </c>
      <c r="O24" s="1080" t="str">
        <f>O23</f>
        <v>SALINDRES</v>
      </c>
      <c r="P24" s="1080" t="s">
        <v>1253</v>
      </c>
      <c r="Q24" s="1080" t="str">
        <f>Q23</f>
        <v>5.1918</v>
      </c>
      <c r="R24" s="129">
        <v>42967</v>
      </c>
      <c r="S24" s="128" t="s">
        <v>72</v>
      </c>
      <c r="T24"/>
      <c r="U24">
        <v>5</v>
      </c>
      <c r="V24" s="50"/>
      <c r="W24" s="50"/>
      <c r="X24" s="123">
        <f t="shared" si="0"/>
        <v>5</v>
      </c>
      <c r="Y24">
        <v>5</v>
      </c>
      <c r="Z24" s="123">
        <v>2</v>
      </c>
    </row>
    <row r="25" spans="1:26" ht="12.75">
      <c r="A25" s="955"/>
      <c r="B25" s="1078" t="s">
        <v>42</v>
      </c>
      <c r="C25" s="955">
        <v>1998</v>
      </c>
      <c r="D25" s="955" t="s">
        <v>146</v>
      </c>
      <c r="E25" s="955"/>
      <c r="F25" s="1079"/>
      <c r="G25" s="955"/>
      <c r="H25" s="955"/>
      <c r="I25" s="955"/>
      <c r="J25" s="955"/>
      <c r="K25" s="1080"/>
      <c r="L25" s="1081"/>
      <c r="M25" s="955"/>
      <c r="N25" s="1080" t="s">
        <v>113</v>
      </c>
      <c r="O25" s="1080" t="str">
        <f>O24</f>
        <v>SALINDRES</v>
      </c>
      <c r="P25" s="1080" t="s">
        <v>1253</v>
      </c>
      <c r="Q25" s="1080" t="str">
        <f>Q24</f>
        <v>5.1918</v>
      </c>
      <c r="R25" s="129">
        <v>42967</v>
      </c>
      <c r="S25" s="128" t="s">
        <v>72</v>
      </c>
      <c r="T25"/>
      <c r="U25"/>
      <c r="V25">
        <v>5</v>
      </c>
      <c r="W25" s="50"/>
      <c r="X25" s="123">
        <f t="shared" si="0"/>
        <v>5</v>
      </c>
      <c r="Y25">
        <v>5</v>
      </c>
      <c r="Z25" s="123">
        <v>3</v>
      </c>
    </row>
    <row r="26" spans="1:26" ht="12.75">
      <c r="A26" s="956"/>
      <c r="B26" s="1089" t="s">
        <v>793</v>
      </c>
      <c r="C26" s="956">
        <v>1993</v>
      </c>
      <c r="D26" s="956" t="s">
        <v>142</v>
      </c>
      <c r="E26" s="956"/>
      <c r="F26" s="1090"/>
      <c r="G26" s="956"/>
      <c r="H26" s="956"/>
      <c r="I26" s="956"/>
      <c r="J26" s="956"/>
      <c r="K26" s="1082"/>
      <c r="L26" s="1091"/>
      <c r="M26" s="956"/>
      <c r="N26" s="1082" t="s">
        <v>113</v>
      </c>
      <c r="O26" s="1082" t="str">
        <f>O25</f>
        <v>SALINDRES</v>
      </c>
      <c r="P26" s="1082" t="s">
        <v>1253</v>
      </c>
      <c r="Q26" s="1082" t="str">
        <f>Q25</f>
        <v>5.1918</v>
      </c>
      <c r="R26" s="129">
        <v>42967</v>
      </c>
      <c r="S26" s="128" t="s">
        <v>72</v>
      </c>
      <c r="T26"/>
      <c r="U26"/>
      <c r="V26"/>
      <c r="W26">
        <v>5</v>
      </c>
      <c r="X26" s="123">
        <f t="shared" si="0"/>
        <v>5</v>
      </c>
      <c r="Y26">
        <v>5</v>
      </c>
      <c r="Z26" s="123">
        <v>4</v>
      </c>
    </row>
    <row r="27" spans="1:26" ht="12.75">
      <c r="A27" s="147">
        <v>6</v>
      </c>
      <c r="B27" s="148" t="s">
        <v>708</v>
      </c>
      <c r="C27" s="147">
        <v>1992</v>
      </c>
      <c r="D27" s="147" t="s">
        <v>127</v>
      </c>
      <c r="E27" s="144" t="s">
        <v>113</v>
      </c>
      <c r="F27" s="143" t="s">
        <v>916</v>
      </c>
      <c r="G27" s="147">
        <v>633</v>
      </c>
      <c r="H27" s="144" t="s">
        <v>615</v>
      </c>
      <c r="I27" s="144" t="s">
        <v>128</v>
      </c>
      <c r="J27" s="147" t="s">
        <v>111</v>
      </c>
      <c r="K27" s="146" t="s">
        <v>168</v>
      </c>
      <c r="L27" s="145">
        <v>39292</v>
      </c>
      <c r="M27" s="144" t="s">
        <v>151</v>
      </c>
      <c r="N27" s="576" t="s">
        <v>113</v>
      </c>
      <c r="O27" s="576" t="str">
        <f>E27</f>
        <v>SALINDRES</v>
      </c>
      <c r="P27" s="576" t="s">
        <v>916</v>
      </c>
      <c r="Q27" s="576" t="str">
        <f>F27</f>
        <v>5.2005</v>
      </c>
      <c r="R27" s="142">
        <f>L27</f>
        <v>39292</v>
      </c>
      <c r="S27" s="567" t="s">
        <v>72</v>
      </c>
      <c r="T27" s="50">
        <v>6</v>
      </c>
      <c r="U27"/>
      <c r="V27"/>
      <c r="W27"/>
      <c r="X27" s="123">
        <f t="shared" si="0"/>
        <v>6</v>
      </c>
      <c r="Y27" s="1">
        <v>6</v>
      </c>
      <c r="Z27" s="123">
        <v>1</v>
      </c>
    </row>
    <row r="28" spans="1:26" ht="12.75">
      <c r="A28" s="139"/>
      <c r="B28" s="141" t="s">
        <v>637</v>
      </c>
      <c r="C28" s="139">
        <v>1995</v>
      </c>
      <c r="D28" s="139" t="s">
        <v>155</v>
      </c>
      <c r="E28" s="137"/>
      <c r="F28" s="140"/>
      <c r="G28" s="139"/>
      <c r="H28" s="137"/>
      <c r="I28" s="137"/>
      <c r="J28" s="139"/>
      <c r="K28" s="136"/>
      <c r="L28" s="138"/>
      <c r="M28" s="137"/>
      <c r="N28" s="589" t="s">
        <v>113</v>
      </c>
      <c r="O28" s="589" t="str">
        <f>O27</f>
        <v>SALINDRES</v>
      </c>
      <c r="P28" s="589" t="s">
        <v>916</v>
      </c>
      <c r="Q28" s="589" t="str">
        <f>Q27</f>
        <v>5.2005</v>
      </c>
      <c r="R28" s="129">
        <f>R27</f>
        <v>39292</v>
      </c>
      <c r="S28" s="453" t="s">
        <v>72</v>
      </c>
      <c r="T28" s="50"/>
      <c r="U28" s="50">
        <v>6</v>
      </c>
      <c r="V28"/>
      <c r="W28"/>
      <c r="X28" s="123">
        <f t="shared" si="0"/>
        <v>6</v>
      </c>
      <c r="Y28" s="1">
        <v>6</v>
      </c>
      <c r="Z28" s="123">
        <v>2</v>
      </c>
    </row>
    <row r="29" spans="1:26" ht="12.75">
      <c r="A29" s="139"/>
      <c r="B29" s="141" t="s">
        <v>705</v>
      </c>
      <c r="C29" s="139">
        <v>1990</v>
      </c>
      <c r="D29" s="139" t="s">
        <v>123</v>
      </c>
      <c r="E29" s="137"/>
      <c r="F29" s="140"/>
      <c r="G29" s="139"/>
      <c r="H29" s="137"/>
      <c r="I29" s="137"/>
      <c r="J29" s="139"/>
      <c r="K29" s="136"/>
      <c r="L29" s="138"/>
      <c r="M29" s="137"/>
      <c r="N29" s="589" t="s">
        <v>113</v>
      </c>
      <c r="O29" s="589" t="str">
        <f>O28</f>
        <v>SALINDRES</v>
      </c>
      <c r="P29" s="589" t="s">
        <v>916</v>
      </c>
      <c r="Q29" s="589" t="str">
        <f>Q27</f>
        <v>5.2005</v>
      </c>
      <c r="R29" s="129">
        <f>R27</f>
        <v>39292</v>
      </c>
      <c r="S29" s="453" t="s">
        <v>72</v>
      </c>
      <c r="T29" s="50"/>
      <c r="U29" s="50"/>
      <c r="V29" s="50">
        <v>6</v>
      </c>
      <c r="W29"/>
      <c r="X29" s="123">
        <f t="shared" si="0"/>
        <v>6</v>
      </c>
      <c r="Y29" s="1">
        <v>6</v>
      </c>
      <c r="Z29" s="123">
        <v>3</v>
      </c>
    </row>
    <row r="30" spans="1:26" ht="12.75">
      <c r="A30" s="133"/>
      <c r="B30" s="135" t="s">
        <v>704</v>
      </c>
      <c r="C30" s="133">
        <v>1993</v>
      </c>
      <c r="D30" s="133" t="s">
        <v>125</v>
      </c>
      <c r="E30" s="131"/>
      <c r="F30" s="134"/>
      <c r="G30" s="133"/>
      <c r="H30" s="131"/>
      <c r="I30" s="131"/>
      <c r="J30" s="133"/>
      <c r="K30" s="130"/>
      <c r="L30" s="132"/>
      <c r="M30" s="131"/>
      <c r="N30" s="595" t="s">
        <v>113</v>
      </c>
      <c r="O30" s="595" t="str">
        <f>O29</f>
        <v>SALINDRES</v>
      </c>
      <c r="P30" s="595" t="s">
        <v>916</v>
      </c>
      <c r="Q30" s="595" t="str">
        <f>Q27</f>
        <v>5.2005</v>
      </c>
      <c r="R30" s="129">
        <f>R27</f>
        <v>39292</v>
      </c>
      <c r="S30" s="453" t="s">
        <v>72</v>
      </c>
      <c r="T30" s="50"/>
      <c r="U30" s="50"/>
      <c r="V30" s="50"/>
      <c r="W30" s="50">
        <v>6</v>
      </c>
      <c r="X30" s="123">
        <f t="shared" si="0"/>
        <v>6</v>
      </c>
      <c r="Y30" s="1">
        <v>6</v>
      </c>
      <c r="Z30" s="123">
        <v>4</v>
      </c>
    </row>
    <row r="31" spans="1:26" ht="12.75">
      <c r="A31" s="289">
        <v>7</v>
      </c>
      <c r="B31" s="290" t="s">
        <v>528</v>
      </c>
      <c r="C31" s="289">
        <v>1992</v>
      </c>
      <c r="D31" s="289" t="s">
        <v>121</v>
      </c>
      <c r="E31" s="289" t="s">
        <v>113</v>
      </c>
      <c r="F31" s="291" t="s">
        <v>922</v>
      </c>
      <c r="G31" s="289">
        <v>625</v>
      </c>
      <c r="H31" s="289" t="s">
        <v>615</v>
      </c>
      <c r="I31" s="289" t="s">
        <v>412</v>
      </c>
      <c r="J31" s="289" t="s">
        <v>111</v>
      </c>
      <c r="K31" s="292" t="s">
        <v>138</v>
      </c>
      <c r="L31" s="293">
        <v>39662</v>
      </c>
      <c r="M31" s="289" t="s">
        <v>151</v>
      </c>
      <c r="N31" s="576" t="s">
        <v>113</v>
      </c>
      <c r="O31" s="576" t="str">
        <f>E31</f>
        <v>SALINDRES</v>
      </c>
      <c r="P31" s="576" t="s">
        <v>922</v>
      </c>
      <c r="Q31" s="576" t="str">
        <f>F31</f>
        <v>5.2146</v>
      </c>
      <c r="R31" s="277">
        <v>39662</v>
      </c>
      <c r="S31" s="567" t="s">
        <v>72</v>
      </c>
      <c r="T31">
        <v>7</v>
      </c>
      <c r="U31" s="50"/>
      <c r="V31" s="50"/>
      <c r="W31" s="50"/>
      <c r="X31" s="123">
        <f t="shared" si="0"/>
        <v>7</v>
      </c>
      <c r="Y31" s="123">
        <v>7</v>
      </c>
      <c r="Z31" s="123">
        <v>1</v>
      </c>
    </row>
    <row r="32" spans="1:26" ht="12.75">
      <c r="A32" s="294"/>
      <c r="B32" s="295" t="s">
        <v>564</v>
      </c>
      <c r="C32" s="294">
        <v>1969</v>
      </c>
      <c r="D32" s="294" t="s">
        <v>322</v>
      </c>
      <c r="E32" s="294"/>
      <c r="F32" s="296"/>
      <c r="G32" s="294"/>
      <c r="H32" s="294"/>
      <c r="I32" s="294"/>
      <c r="J32" s="294"/>
      <c r="K32" s="297"/>
      <c r="L32" s="298"/>
      <c r="M32" s="294"/>
      <c r="N32" s="589" t="s">
        <v>113</v>
      </c>
      <c r="O32" s="589" t="str">
        <f>O31</f>
        <v>SALINDRES</v>
      </c>
      <c r="P32" s="589" t="s">
        <v>922</v>
      </c>
      <c r="Q32" s="589" t="str">
        <f>Q31</f>
        <v>5.2146</v>
      </c>
      <c r="R32" s="283">
        <v>39662</v>
      </c>
      <c r="S32" s="453" t="s">
        <v>72</v>
      </c>
      <c r="T32"/>
      <c r="U32">
        <v>7</v>
      </c>
      <c r="V32" s="50"/>
      <c r="W32" s="50"/>
      <c r="X32" s="123">
        <f t="shared" si="0"/>
        <v>7</v>
      </c>
      <c r="Y32" s="123">
        <v>7</v>
      </c>
      <c r="Z32" s="123">
        <v>2</v>
      </c>
    </row>
    <row r="33" spans="1:26" ht="12.75">
      <c r="A33" s="294"/>
      <c r="B33" s="295" t="s">
        <v>527</v>
      </c>
      <c r="C33" s="294">
        <v>1990</v>
      </c>
      <c r="D33" s="294" t="s">
        <v>114</v>
      </c>
      <c r="E33" s="294"/>
      <c r="F33" s="296"/>
      <c r="G33" s="294"/>
      <c r="H33" s="294"/>
      <c r="I33" s="294"/>
      <c r="J33" s="294"/>
      <c r="K33" s="297"/>
      <c r="L33" s="298"/>
      <c r="M33" s="294"/>
      <c r="N33" s="589" t="s">
        <v>113</v>
      </c>
      <c r="O33" s="589" t="str">
        <f>O32</f>
        <v>SALINDRES</v>
      </c>
      <c r="P33" s="589" t="s">
        <v>922</v>
      </c>
      <c r="Q33" s="589" t="str">
        <f>Q31</f>
        <v>5.2146</v>
      </c>
      <c r="R33" s="283">
        <v>39662</v>
      </c>
      <c r="S33" s="453" t="s">
        <v>72</v>
      </c>
      <c r="T33"/>
      <c r="U33"/>
      <c r="V33">
        <v>7</v>
      </c>
      <c r="W33" s="50"/>
      <c r="X33" s="123">
        <f t="shared" si="0"/>
        <v>7</v>
      </c>
      <c r="Y33" s="123">
        <v>7</v>
      </c>
      <c r="Z33" s="123">
        <v>3</v>
      </c>
    </row>
    <row r="34" spans="1:26" ht="12.75">
      <c r="A34" s="299"/>
      <c r="B34" s="300" t="s">
        <v>429</v>
      </c>
      <c r="C34" s="299">
        <v>1993</v>
      </c>
      <c r="D34" s="299" t="s">
        <v>127</v>
      </c>
      <c r="E34" s="299"/>
      <c r="F34" s="301"/>
      <c r="G34" s="299"/>
      <c r="H34" s="299"/>
      <c r="I34" s="299"/>
      <c r="J34" s="299"/>
      <c r="K34" s="302"/>
      <c r="L34" s="303"/>
      <c r="M34" s="299"/>
      <c r="N34" s="595" t="s">
        <v>113</v>
      </c>
      <c r="O34" s="595" t="str">
        <f>O33</f>
        <v>SALINDRES</v>
      </c>
      <c r="P34" s="595" t="s">
        <v>922</v>
      </c>
      <c r="Q34" s="595" t="str">
        <f>Q31</f>
        <v>5.2146</v>
      </c>
      <c r="R34" s="283">
        <v>39662</v>
      </c>
      <c r="S34" s="453" t="s">
        <v>72</v>
      </c>
      <c r="T34"/>
      <c r="U34"/>
      <c r="V34"/>
      <c r="W34">
        <v>7</v>
      </c>
      <c r="X34" s="123">
        <f t="shared" si="0"/>
        <v>7</v>
      </c>
      <c r="Y34" s="123">
        <v>7</v>
      </c>
      <c r="Z34" s="123">
        <v>4</v>
      </c>
    </row>
    <row r="35" spans="1:26" s="123" customFormat="1" ht="12.75">
      <c r="A35" s="860">
        <v>8</v>
      </c>
      <c r="B35" s="876" t="s">
        <v>708</v>
      </c>
      <c r="C35" s="860">
        <v>1992</v>
      </c>
      <c r="D35" s="860" t="s">
        <v>127</v>
      </c>
      <c r="E35" s="890" t="s">
        <v>113</v>
      </c>
      <c r="F35" s="910" t="s">
        <v>929</v>
      </c>
      <c r="G35" s="860">
        <v>617</v>
      </c>
      <c r="H35" s="890" t="s">
        <v>110</v>
      </c>
      <c r="I35" s="890" t="s">
        <v>122</v>
      </c>
      <c r="J35" s="860" t="s">
        <v>111</v>
      </c>
      <c r="K35" s="927" t="s">
        <v>707</v>
      </c>
      <c r="L35" s="943">
        <v>39313</v>
      </c>
      <c r="M35" s="890" t="s">
        <v>151</v>
      </c>
      <c r="N35" s="570" t="s">
        <v>113</v>
      </c>
      <c r="O35" s="570" t="str">
        <f>E35</f>
        <v>SALINDRES</v>
      </c>
      <c r="P35" s="570" t="s">
        <v>929</v>
      </c>
      <c r="Q35" s="570" t="str">
        <f>F35</f>
        <v>5.2275</v>
      </c>
      <c r="R35" s="142">
        <f>L35</f>
        <v>39313</v>
      </c>
      <c r="S35" s="567" t="s">
        <v>72</v>
      </c>
      <c r="T35" s="50">
        <v>8</v>
      </c>
      <c r="U35"/>
      <c r="V35"/>
      <c r="W35"/>
      <c r="X35" s="123">
        <f t="shared" si="0"/>
        <v>8</v>
      </c>
      <c r="Y35" s="123">
        <v>8</v>
      </c>
      <c r="Z35" s="123">
        <v>1</v>
      </c>
    </row>
    <row r="36" spans="1:26" s="123" customFormat="1" ht="12.75">
      <c r="A36" s="862"/>
      <c r="B36" s="878" t="s">
        <v>706</v>
      </c>
      <c r="C36" s="862">
        <v>1995</v>
      </c>
      <c r="D36" s="862" t="s">
        <v>155</v>
      </c>
      <c r="E36" s="891"/>
      <c r="F36" s="912"/>
      <c r="G36" s="862"/>
      <c r="H36" s="891"/>
      <c r="I36" s="891"/>
      <c r="J36" s="862"/>
      <c r="K36" s="929"/>
      <c r="L36" s="944"/>
      <c r="M36" s="891"/>
      <c r="N36" s="571" t="s">
        <v>113</v>
      </c>
      <c r="O36" s="571" t="str">
        <f>O35</f>
        <v>SALINDRES</v>
      </c>
      <c r="P36" s="571" t="s">
        <v>929</v>
      </c>
      <c r="Q36" s="571" t="str">
        <f>Q35</f>
        <v>5.2275</v>
      </c>
      <c r="R36" s="129">
        <f>R35</f>
        <v>39313</v>
      </c>
      <c r="S36" s="453" t="s">
        <v>72</v>
      </c>
      <c r="T36" s="50"/>
      <c r="U36" s="50">
        <v>8</v>
      </c>
      <c r="V36"/>
      <c r="W36"/>
      <c r="X36" s="123">
        <f t="shared" si="0"/>
        <v>8</v>
      </c>
      <c r="Y36" s="123">
        <v>8</v>
      </c>
      <c r="Z36" s="123">
        <v>2</v>
      </c>
    </row>
    <row r="37" spans="1:26" s="123" customFormat="1" ht="12.75">
      <c r="A37" s="862"/>
      <c r="B37" s="878" t="s">
        <v>705</v>
      </c>
      <c r="C37" s="862">
        <v>1990</v>
      </c>
      <c r="D37" s="862" t="s">
        <v>123</v>
      </c>
      <c r="E37" s="891"/>
      <c r="F37" s="912"/>
      <c r="G37" s="862"/>
      <c r="H37" s="891"/>
      <c r="I37" s="891"/>
      <c r="J37" s="862"/>
      <c r="K37" s="929"/>
      <c r="L37" s="944"/>
      <c r="M37" s="891"/>
      <c r="N37" s="571" t="s">
        <v>113</v>
      </c>
      <c r="O37" s="571" t="str">
        <f>O36</f>
        <v>SALINDRES</v>
      </c>
      <c r="P37" s="571" t="s">
        <v>929</v>
      </c>
      <c r="Q37" s="571" t="str">
        <f>Q35</f>
        <v>5.2275</v>
      </c>
      <c r="R37" s="129">
        <f>R35</f>
        <v>39313</v>
      </c>
      <c r="S37" s="453" t="s">
        <v>72</v>
      </c>
      <c r="T37" s="50"/>
      <c r="U37" s="50"/>
      <c r="V37" s="50">
        <v>8</v>
      </c>
      <c r="W37"/>
      <c r="X37" s="123">
        <f t="shared" si="0"/>
        <v>8</v>
      </c>
      <c r="Y37" s="123">
        <v>8</v>
      </c>
      <c r="Z37" s="123">
        <v>3</v>
      </c>
    </row>
    <row r="38" spans="1:26" s="123" customFormat="1" ht="12.75">
      <c r="A38" s="864"/>
      <c r="B38" s="880" t="s">
        <v>704</v>
      </c>
      <c r="C38" s="864">
        <v>1993</v>
      </c>
      <c r="D38" s="864" t="s">
        <v>125</v>
      </c>
      <c r="E38" s="892"/>
      <c r="F38" s="914"/>
      <c r="G38" s="864"/>
      <c r="H38" s="892"/>
      <c r="I38" s="892"/>
      <c r="J38" s="864"/>
      <c r="K38" s="931"/>
      <c r="L38" s="946"/>
      <c r="M38" s="892"/>
      <c r="N38" s="572" t="s">
        <v>113</v>
      </c>
      <c r="O38" s="572" t="str">
        <f>O37</f>
        <v>SALINDRES</v>
      </c>
      <c r="P38" s="572" t="s">
        <v>929</v>
      </c>
      <c r="Q38" s="572" t="str">
        <f>Q35</f>
        <v>5.2275</v>
      </c>
      <c r="R38" s="129">
        <f>R35</f>
        <v>39313</v>
      </c>
      <c r="S38" s="453" t="s">
        <v>72</v>
      </c>
      <c r="T38" s="50"/>
      <c r="U38" s="50"/>
      <c r="V38" s="50"/>
      <c r="W38" s="50">
        <v>8</v>
      </c>
      <c r="X38" s="123">
        <f t="shared" si="0"/>
        <v>8</v>
      </c>
      <c r="Y38" s="123">
        <v>8</v>
      </c>
      <c r="Z38" s="123">
        <v>4</v>
      </c>
    </row>
    <row r="39" spans="1:26" ht="12.75">
      <c r="A39" s="465">
        <v>9</v>
      </c>
      <c r="B39" s="466" t="s">
        <v>564</v>
      </c>
      <c r="C39" s="465">
        <v>1969</v>
      </c>
      <c r="D39" s="465" t="s">
        <v>295</v>
      </c>
      <c r="E39" s="465" t="s">
        <v>113</v>
      </c>
      <c r="F39" s="467" t="s">
        <v>932</v>
      </c>
      <c r="G39" s="465">
        <v>613</v>
      </c>
      <c r="H39" s="465" t="s">
        <v>615</v>
      </c>
      <c r="I39" s="465" t="s">
        <v>122</v>
      </c>
      <c r="J39" s="465" t="s">
        <v>111</v>
      </c>
      <c r="K39" s="468" t="s">
        <v>189</v>
      </c>
      <c r="L39" s="469">
        <v>40384</v>
      </c>
      <c r="M39" s="465" t="s">
        <v>151</v>
      </c>
      <c r="N39" s="470" t="s">
        <v>113</v>
      </c>
      <c r="O39" s="470" t="str">
        <f>E39</f>
        <v>SALINDRES</v>
      </c>
      <c r="P39" s="470" t="s">
        <v>932</v>
      </c>
      <c r="Q39" s="470" t="str">
        <f>F39</f>
        <v>5.2346</v>
      </c>
      <c r="R39" s="606">
        <v>40384</v>
      </c>
      <c r="S39" s="472" t="s">
        <v>72</v>
      </c>
      <c r="T39">
        <v>9</v>
      </c>
      <c r="U39" s="50"/>
      <c r="V39" s="50"/>
      <c r="W39" s="50"/>
      <c r="X39" s="123">
        <f t="shared" si="0"/>
        <v>9</v>
      </c>
      <c r="Y39">
        <v>9</v>
      </c>
      <c r="Z39" s="123">
        <v>1</v>
      </c>
    </row>
    <row r="40" spans="1:26" ht="12.75">
      <c r="A40" s="473"/>
      <c r="B40" s="474" t="s">
        <v>798</v>
      </c>
      <c r="C40" s="473">
        <v>1999</v>
      </c>
      <c r="D40" s="473" t="s">
        <v>130</v>
      </c>
      <c r="E40" s="473"/>
      <c r="F40" s="475"/>
      <c r="G40" s="473"/>
      <c r="H40" s="473"/>
      <c r="I40" s="473"/>
      <c r="J40" s="473"/>
      <c r="K40" s="476"/>
      <c r="L40" s="477"/>
      <c r="M40" s="473"/>
      <c r="N40" s="478" t="s">
        <v>113</v>
      </c>
      <c r="O40" s="478" t="str">
        <f>O39</f>
        <v>SALINDRES</v>
      </c>
      <c r="P40" s="478" t="s">
        <v>932</v>
      </c>
      <c r="Q40" s="478" t="str">
        <f>Q39</f>
        <v>5.2346</v>
      </c>
      <c r="R40" s="607">
        <v>40384</v>
      </c>
      <c r="S40" s="472" t="s">
        <v>72</v>
      </c>
      <c r="T40"/>
      <c r="U40">
        <v>9</v>
      </c>
      <c r="V40" s="50"/>
      <c r="W40" s="50"/>
      <c r="X40" s="123">
        <f t="shared" si="0"/>
        <v>9</v>
      </c>
      <c r="Y40">
        <v>9</v>
      </c>
      <c r="Z40" s="123">
        <v>2</v>
      </c>
    </row>
    <row r="41" spans="1:26" ht="12.75">
      <c r="A41" s="473"/>
      <c r="B41" s="474" t="s">
        <v>530</v>
      </c>
      <c r="C41" s="473">
        <v>1995</v>
      </c>
      <c r="D41" s="473" t="s">
        <v>127</v>
      </c>
      <c r="E41" s="473"/>
      <c r="F41" s="475"/>
      <c r="G41" s="473"/>
      <c r="H41" s="473"/>
      <c r="I41" s="473"/>
      <c r="J41" s="473"/>
      <c r="K41" s="476"/>
      <c r="L41" s="477"/>
      <c r="M41" s="473"/>
      <c r="N41" s="478" t="s">
        <v>113</v>
      </c>
      <c r="O41" s="478" t="str">
        <f>O40</f>
        <v>SALINDRES</v>
      </c>
      <c r="P41" s="478" t="s">
        <v>932</v>
      </c>
      <c r="Q41" s="478" t="str">
        <f>Q39</f>
        <v>5.2346</v>
      </c>
      <c r="R41" s="607">
        <v>40384</v>
      </c>
      <c r="S41" s="472" t="s">
        <v>72</v>
      </c>
      <c r="T41"/>
      <c r="U41"/>
      <c r="V41">
        <v>9</v>
      </c>
      <c r="W41" s="50"/>
      <c r="X41" s="123">
        <f t="shared" si="0"/>
        <v>9</v>
      </c>
      <c r="Y41">
        <v>9</v>
      </c>
      <c r="Z41" s="123">
        <v>3</v>
      </c>
    </row>
    <row r="42" spans="1:26" ht="12.75">
      <c r="A42" s="480"/>
      <c r="B42" s="481" t="s">
        <v>793</v>
      </c>
      <c r="C42" s="480">
        <v>1993</v>
      </c>
      <c r="D42" s="480" t="s">
        <v>123</v>
      </c>
      <c r="E42" s="480"/>
      <c r="F42" s="482"/>
      <c r="G42" s="480"/>
      <c r="H42" s="480"/>
      <c r="I42" s="480"/>
      <c r="J42" s="480"/>
      <c r="K42" s="483"/>
      <c r="L42" s="484"/>
      <c r="M42" s="480"/>
      <c r="N42" s="485" t="s">
        <v>113</v>
      </c>
      <c r="O42" s="485" t="str">
        <f>O41</f>
        <v>SALINDRES</v>
      </c>
      <c r="P42" s="485" t="s">
        <v>932</v>
      </c>
      <c r="Q42" s="485" t="str">
        <f>Q39</f>
        <v>5.2346</v>
      </c>
      <c r="R42" s="607">
        <v>40384</v>
      </c>
      <c r="S42" s="472" t="s">
        <v>72</v>
      </c>
      <c r="T42"/>
      <c r="U42"/>
      <c r="V42"/>
      <c r="W42">
        <v>9</v>
      </c>
      <c r="X42" s="123">
        <f t="shared" si="0"/>
        <v>9</v>
      </c>
      <c r="Y42">
        <v>9</v>
      </c>
      <c r="Z42" s="123">
        <v>4</v>
      </c>
    </row>
    <row r="43" spans="1:26" ht="12.75">
      <c r="A43" s="447">
        <v>10</v>
      </c>
      <c r="B43" s="448" t="s">
        <v>527</v>
      </c>
      <c r="C43" s="447">
        <v>1990</v>
      </c>
      <c r="D43" s="447" t="s">
        <v>146</v>
      </c>
      <c r="E43" s="447" t="s">
        <v>113</v>
      </c>
      <c r="F43" s="449" t="s">
        <v>933</v>
      </c>
      <c r="G43" s="447">
        <v>609</v>
      </c>
      <c r="H43" s="447" t="s">
        <v>110</v>
      </c>
      <c r="I43" s="447" t="s">
        <v>436</v>
      </c>
      <c r="J43" s="447" t="s">
        <v>111</v>
      </c>
      <c r="K43" s="450" t="s">
        <v>772</v>
      </c>
      <c r="L43" s="451">
        <v>40048</v>
      </c>
      <c r="M43" s="447" t="s">
        <v>151</v>
      </c>
      <c r="N43" s="576" t="s">
        <v>113</v>
      </c>
      <c r="O43" s="576" t="str">
        <f>E43</f>
        <v>SALINDRES</v>
      </c>
      <c r="P43" s="576" t="s">
        <v>933</v>
      </c>
      <c r="Q43" s="576" t="str">
        <f>F43</f>
        <v>5.2410</v>
      </c>
      <c r="R43" s="452">
        <v>40048</v>
      </c>
      <c r="S43" s="567" t="s">
        <v>72</v>
      </c>
      <c r="T43" s="50">
        <v>10</v>
      </c>
      <c r="U43"/>
      <c r="V43"/>
      <c r="W43"/>
      <c r="X43" s="123">
        <f t="shared" si="0"/>
        <v>10</v>
      </c>
      <c r="Y43" s="123">
        <v>10</v>
      </c>
      <c r="Z43" s="123">
        <v>1</v>
      </c>
    </row>
    <row r="44" spans="1:26" ht="12.75">
      <c r="A44" s="454"/>
      <c r="B44" s="455" t="s">
        <v>528</v>
      </c>
      <c r="C44" s="454">
        <v>1992</v>
      </c>
      <c r="D44" s="454" t="s">
        <v>123</v>
      </c>
      <c r="E44" s="454"/>
      <c r="F44" s="456"/>
      <c r="G44" s="454"/>
      <c r="H44" s="454"/>
      <c r="I44" s="454"/>
      <c r="J44" s="454"/>
      <c r="K44" s="457"/>
      <c r="L44" s="458"/>
      <c r="M44" s="454"/>
      <c r="N44" s="589" t="s">
        <v>113</v>
      </c>
      <c r="O44" s="589" t="str">
        <f>O43</f>
        <v>SALINDRES</v>
      </c>
      <c r="P44" s="589" t="s">
        <v>933</v>
      </c>
      <c r="Q44" s="589" t="str">
        <f>Q43</f>
        <v>5.2410</v>
      </c>
      <c r="R44" s="459">
        <v>40048</v>
      </c>
      <c r="S44" s="453" t="s">
        <v>72</v>
      </c>
      <c r="T44" s="50"/>
      <c r="U44" s="50">
        <v>10</v>
      </c>
      <c r="V44"/>
      <c r="W44"/>
      <c r="X44" s="123">
        <f t="shared" si="0"/>
        <v>10</v>
      </c>
      <c r="Y44" s="123">
        <v>10</v>
      </c>
      <c r="Z44" s="123">
        <v>2</v>
      </c>
    </row>
    <row r="45" spans="1:26" ht="12.75">
      <c r="A45" s="454"/>
      <c r="B45" s="455" t="s">
        <v>564</v>
      </c>
      <c r="C45" s="454">
        <v>1969</v>
      </c>
      <c r="D45" s="454" t="s">
        <v>163</v>
      </c>
      <c r="E45" s="454"/>
      <c r="F45" s="456"/>
      <c r="G45" s="454"/>
      <c r="H45" s="454"/>
      <c r="I45" s="454"/>
      <c r="J45" s="454"/>
      <c r="K45" s="457"/>
      <c r="L45" s="458"/>
      <c r="M45" s="454"/>
      <c r="N45" s="589" t="s">
        <v>113</v>
      </c>
      <c r="O45" s="589" t="str">
        <f>O44</f>
        <v>SALINDRES</v>
      </c>
      <c r="P45" s="589" t="s">
        <v>933</v>
      </c>
      <c r="Q45" s="589" t="str">
        <f>Q43</f>
        <v>5.2410</v>
      </c>
      <c r="R45" s="459">
        <v>40048</v>
      </c>
      <c r="S45" s="453" t="s">
        <v>72</v>
      </c>
      <c r="T45" s="50"/>
      <c r="U45" s="50"/>
      <c r="V45" s="50">
        <v>10</v>
      </c>
      <c r="W45"/>
      <c r="X45" s="123">
        <f t="shared" si="0"/>
        <v>10</v>
      </c>
      <c r="Y45" s="123">
        <v>10</v>
      </c>
      <c r="Z45" s="123">
        <v>3</v>
      </c>
    </row>
    <row r="46" spans="1:26" ht="12.75">
      <c r="A46" s="460"/>
      <c r="B46" s="461" t="s">
        <v>429</v>
      </c>
      <c r="C46" s="460">
        <v>1993</v>
      </c>
      <c r="D46" s="460" t="s">
        <v>121</v>
      </c>
      <c r="E46" s="460"/>
      <c r="F46" s="462"/>
      <c r="G46" s="460"/>
      <c r="H46" s="460"/>
      <c r="I46" s="460"/>
      <c r="J46" s="460"/>
      <c r="K46" s="463"/>
      <c r="L46" s="464"/>
      <c r="M46" s="460"/>
      <c r="N46" s="595" t="s">
        <v>113</v>
      </c>
      <c r="O46" s="595" t="str">
        <f>O45</f>
        <v>SALINDRES</v>
      </c>
      <c r="P46" s="595" t="s">
        <v>933</v>
      </c>
      <c r="Q46" s="595" t="str">
        <f>Q43</f>
        <v>5.2410</v>
      </c>
      <c r="R46" s="459">
        <v>40048</v>
      </c>
      <c r="S46" s="453" t="s">
        <v>72</v>
      </c>
      <c r="T46" s="50"/>
      <c r="U46" s="50"/>
      <c r="V46" s="50"/>
      <c r="W46" s="50">
        <v>10</v>
      </c>
      <c r="X46" s="123">
        <f t="shared" si="0"/>
        <v>10</v>
      </c>
      <c r="Y46" s="123">
        <v>10</v>
      </c>
      <c r="Z46" s="123">
        <v>4</v>
      </c>
    </row>
    <row r="47" spans="1:26" ht="12.75">
      <c r="A47" s="147">
        <v>11</v>
      </c>
      <c r="B47" s="1083" t="s">
        <v>43</v>
      </c>
      <c r="C47" s="147">
        <v>1999</v>
      </c>
      <c r="D47" s="147" t="s">
        <v>123</v>
      </c>
      <c r="E47" s="147" t="s">
        <v>113</v>
      </c>
      <c r="F47" s="143" t="s">
        <v>1226</v>
      </c>
      <c r="G47" s="147">
        <v>606</v>
      </c>
      <c r="H47" s="147" t="s">
        <v>615</v>
      </c>
      <c r="I47" s="147" t="s">
        <v>836</v>
      </c>
      <c r="J47" s="147" t="s">
        <v>111</v>
      </c>
      <c r="K47" s="146" t="s">
        <v>170</v>
      </c>
      <c r="L47" s="145">
        <v>42575</v>
      </c>
      <c r="M47" s="147" t="s">
        <v>151</v>
      </c>
      <c r="N47" s="1084" t="s">
        <v>113</v>
      </c>
      <c r="O47" s="1084" t="str">
        <f>E47</f>
        <v>SALINDRES</v>
      </c>
      <c r="P47" s="1084" t="s">
        <v>1226</v>
      </c>
      <c r="Q47" s="1084" t="str">
        <f>F47</f>
        <v>5.2465</v>
      </c>
      <c r="R47" s="142">
        <f>L47</f>
        <v>42575</v>
      </c>
      <c r="S47" s="1085" t="s">
        <v>72</v>
      </c>
      <c r="T47">
        <v>11</v>
      </c>
      <c r="U47" s="50"/>
      <c r="V47" s="50"/>
      <c r="W47" s="50"/>
      <c r="X47" s="123">
        <f t="shared" si="0"/>
        <v>11</v>
      </c>
      <c r="Y47">
        <v>11</v>
      </c>
      <c r="Z47" s="123">
        <v>1</v>
      </c>
    </row>
    <row r="48" spans="1:26" ht="12.75">
      <c r="A48" s="139"/>
      <c r="B48" s="1086" t="s">
        <v>795</v>
      </c>
      <c r="C48" s="139">
        <v>1998</v>
      </c>
      <c r="D48" s="139" t="s">
        <v>114</v>
      </c>
      <c r="E48" s="139"/>
      <c r="F48" s="140"/>
      <c r="G48" s="139"/>
      <c r="H48" s="139"/>
      <c r="I48" s="139"/>
      <c r="J48" s="139"/>
      <c r="K48" s="136"/>
      <c r="L48" s="138"/>
      <c r="M48" s="139"/>
      <c r="N48" s="1087" t="s">
        <v>113</v>
      </c>
      <c r="O48" s="1087" t="str">
        <f>O47</f>
        <v>SALINDRES</v>
      </c>
      <c r="P48" s="1087" t="s">
        <v>1226</v>
      </c>
      <c r="Q48" s="1087" t="str">
        <f>Q47</f>
        <v>5.2465</v>
      </c>
      <c r="R48" s="129">
        <f>R47</f>
        <v>42575</v>
      </c>
      <c r="S48" s="1085" t="s">
        <v>72</v>
      </c>
      <c r="T48"/>
      <c r="U48">
        <v>11</v>
      </c>
      <c r="V48" s="50"/>
      <c r="W48" s="50"/>
      <c r="X48" s="123">
        <f t="shared" si="0"/>
        <v>11</v>
      </c>
      <c r="Y48">
        <v>11</v>
      </c>
      <c r="Z48" s="123">
        <v>2</v>
      </c>
    </row>
    <row r="49" spans="1:26" ht="12.75">
      <c r="A49" s="139"/>
      <c r="B49" s="1086" t="s">
        <v>42</v>
      </c>
      <c r="C49" s="139">
        <v>1998</v>
      </c>
      <c r="D49" s="139" t="s">
        <v>114</v>
      </c>
      <c r="E49" s="139"/>
      <c r="F49" s="140"/>
      <c r="G49" s="139"/>
      <c r="H49" s="139"/>
      <c r="I49" s="139"/>
      <c r="J49" s="139"/>
      <c r="K49" s="136"/>
      <c r="L49" s="138"/>
      <c r="M49" s="139"/>
      <c r="N49" s="1087" t="s">
        <v>113</v>
      </c>
      <c r="O49" s="1087" t="str">
        <f>O48</f>
        <v>SALINDRES</v>
      </c>
      <c r="P49" s="1087" t="s">
        <v>1226</v>
      </c>
      <c r="Q49" s="1087" t="str">
        <f>Q47</f>
        <v>5.2465</v>
      </c>
      <c r="R49" s="129">
        <f>R47</f>
        <v>42575</v>
      </c>
      <c r="S49" s="1085" t="s">
        <v>72</v>
      </c>
      <c r="T49"/>
      <c r="U49"/>
      <c r="V49">
        <v>11</v>
      </c>
      <c r="W49" s="50"/>
      <c r="X49" s="123">
        <f t="shared" si="0"/>
        <v>11</v>
      </c>
      <c r="Y49">
        <v>11</v>
      </c>
      <c r="Z49" s="123">
        <v>3</v>
      </c>
    </row>
    <row r="50" spans="1:26" ht="12.75">
      <c r="A50" s="133"/>
      <c r="B50" s="1092" t="s">
        <v>793</v>
      </c>
      <c r="C50" s="133">
        <v>1993</v>
      </c>
      <c r="D50" s="133" t="s">
        <v>854</v>
      </c>
      <c r="E50" s="133"/>
      <c r="F50" s="134"/>
      <c r="G50" s="133"/>
      <c r="H50" s="133"/>
      <c r="I50" s="133"/>
      <c r="J50" s="133"/>
      <c r="K50" s="130"/>
      <c r="L50" s="132"/>
      <c r="M50" s="133"/>
      <c r="N50" s="1088" t="s">
        <v>113</v>
      </c>
      <c r="O50" s="1088" t="str">
        <f>O49</f>
        <v>SALINDRES</v>
      </c>
      <c r="P50" s="1088" t="s">
        <v>1226</v>
      </c>
      <c r="Q50" s="1088" t="str">
        <f>Q47</f>
        <v>5.2465</v>
      </c>
      <c r="R50" s="129">
        <f>R47</f>
        <v>42575</v>
      </c>
      <c r="S50" s="1085" t="s">
        <v>72</v>
      </c>
      <c r="T50"/>
      <c r="U50"/>
      <c r="V50"/>
      <c r="W50">
        <v>11</v>
      </c>
      <c r="X50" s="123">
        <f t="shared" si="0"/>
        <v>11</v>
      </c>
      <c r="Y50">
        <v>11</v>
      </c>
      <c r="Z50" s="123">
        <v>4</v>
      </c>
    </row>
    <row r="51" spans="1:26" ht="12.75">
      <c r="A51" s="325">
        <v>12</v>
      </c>
      <c r="B51" s="342" t="s">
        <v>429</v>
      </c>
      <c r="C51" s="325">
        <v>1993</v>
      </c>
      <c r="D51" s="325" t="s">
        <v>127</v>
      </c>
      <c r="E51" s="325" t="s">
        <v>113</v>
      </c>
      <c r="F51" s="386" t="s">
        <v>939</v>
      </c>
      <c r="G51" s="325">
        <v>601</v>
      </c>
      <c r="H51" s="325" t="s">
        <v>110</v>
      </c>
      <c r="I51" s="325" t="s">
        <v>148</v>
      </c>
      <c r="J51" s="325" t="s">
        <v>111</v>
      </c>
      <c r="K51" s="405" t="s">
        <v>86</v>
      </c>
      <c r="L51" s="423">
        <v>39684</v>
      </c>
      <c r="M51" s="325" t="s">
        <v>151</v>
      </c>
      <c r="N51" s="576" t="s">
        <v>113</v>
      </c>
      <c r="O51" s="576" t="str">
        <f>E51</f>
        <v>SALINDRES</v>
      </c>
      <c r="P51" s="576" t="s">
        <v>939</v>
      </c>
      <c r="Q51" s="576" t="str">
        <f>F51</f>
        <v>5.2556</v>
      </c>
      <c r="R51" s="277">
        <v>39684</v>
      </c>
      <c r="S51" s="567" t="s">
        <v>72</v>
      </c>
      <c r="T51" s="50">
        <v>12</v>
      </c>
      <c r="U51"/>
      <c r="V51"/>
      <c r="W51"/>
      <c r="X51" s="123">
        <f t="shared" si="0"/>
        <v>12</v>
      </c>
      <c r="Y51" s="123">
        <v>12</v>
      </c>
      <c r="Z51" s="123">
        <v>1</v>
      </c>
    </row>
    <row r="52" spans="1:26" ht="12.75">
      <c r="A52" s="330"/>
      <c r="B52" s="349" t="s">
        <v>564</v>
      </c>
      <c r="C52" s="330">
        <v>1969</v>
      </c>
      <c r="D52" s="330" t="s">
        <v>322</v>
      </c>
      <c r="E52" s="330"/>
      <c r="F52" s="390"/>
      <c r="G52" s="330"/>
      <c r="H52" s="330"/>
      <c r="I52" s="330"/>
      <c r="J52" s="330"/>
      <c r="K52" s="409"/>
      <c r="L52" s="429"/>
      <c r="M52" s="330"/>
      <c r="N52" s="589" t="s">
        <v>113</v>
      </c>
      <c r="O52" s="589" t="str">
        <f>O51</f>
        <v>SALINDRES</v>
      </c>
      <c r="P52" s="589" t="s">
        <v>939</v>
      </c>
      <c r="Q52" s="589" t="str">
        <f>Q51</f>
        <v>5.2556</v>
      </c>
      <c r="R52" s="283">
        <v>39684</v>
      </c>
      <c r="S52" s="453" t="s">
        <v>72</v>
      </c>
      <c r="T52" s="50"/>
      <c r="U52" s="50">
        <v>12</v>
      </c>
      <c r="V52"/>
      <c r="W52"/>
      <c r="X52" s="123">
        <f t="shared" si="0"/>
        <v>12</v>
      </c>
      <c r="Y52" s="123">
        <v>12</v>
      </c>
      <c r="Z52" s="123">
        <v>2</v>
      </c>
    </row>
    <row r="53" spans="1:26" ht="12.75">
      <c r="A53" s="330"/>
      <c r="B53" s="349" t="s">
        <v>525</v>
      </c>
      <c r="C53" s="330">
        <v>1995</v>
      </c>
      <c r="D53" s="330" t="s">
        <v>129</v>
      </c>
      <c r="E53" s="330"/>
      <c r="F53" s="390"/>
      <c r="G53" s="330"/>
      <c r="H53" s="330"/>
      <c r="I53" s="330"/>
      <c r="J53" s="330"/>
      <c r="K53" s="409"/>
      <c r="L53" s="429"/>
      <c r="M53" s="330"/>
      <c r="N53" s="589" t="s">
        <v>113</v>
      </c>
      <c r="O53" s="589" t="str">
        <f>O52</f>
        <v>SALINDRES</v>
      </c>
      <c r="P53" s="589" t="s">
        <v>939</v>
      </c>
      <c r="Q53" s="589" t="str">
        <f>Q51</f>
        <v>5.2556</v>
      </c>
      <c r="R53" s="283">
        <v>39684</v>
      </c>
      <c r="S53" s="453" t="s">
        <v>72</v>
      </c>
      <c r="T53" s="50"/>
      <c r="U53" s="50"/>
      <c r="V53" s="50">
        <v>12</v>
      </c>
      <c r="W53"/>
      <c r="X53" s="123">
        <f t="shared" si="0"/>
        <v>12</v>
      </c>
      <c r="Y53" s="123">
        <v>12</v>
      </c>
      <c r="Z53" s="123">
        <v>3</v>
      </c>
    </row>
    <row r="54" spans="1:26" ht="12.75">
      <c r="A54" s="335"/>
      <c r="B54" s="356" t="s">
        <v>527</v>
      </c>
      <c r="C54" s="335">
        <v>1990</v>
      </c>
      <c r="D54" s="335" t="s">
        <v>114</v>
      </c>
      <c r="E54" s="335"/>
      <c r="F54" s="395"/>
      <c r="G54" s="335"/>
      <c r="H54" s="335"/>
      <c r="I54" s="335"/>
      <c r="J54" s="335"/>
      <c r="K54" s="413"/>
      <c r="L54" s="435"/>
      <c r="M54" s="335"/>
      <c r="N54" s="595" t="s">
        <v>113</v>
      </c>
      <c r="O54" s="595" t="str">
        <f>O53</f>
        <v>SALINDRES</v>
      </c>
      <c r="P54" s="595" t="s">
        <v>939</v>
      </c>
      <c r="Q54" s="595" t="str">
        <f>Q51</f>
        <v>5.2556</v>
      </c>
      <c r="R54" s="283">
        <v>39684</v>
      </c>
      <c r="S54" s="453" t="s">
        <v>72</v>
      </c>
      <c r="T54" s="50"/>
      <c r="U54" s="50"/>
      <c r="V54" s="50"/>
      <c r="W54" s="50">
        <v>12</v>
      </c>
      <c r="X54" s="123">
        <f t="shared" si="0"/>
        <v>12</v>
      </c>
      <c r="Y54" s="123">
        <v>12</v>
      </c>
      <c r="Z54" s="123">
        <v>4</v>
      </c>
    </row>
    <row r="55" spans="1:26" ht="12.75">
      <c r="A55" s="501">
        <v>13</v>
      </c>
      <c r="B55" s="502" t="s">
        <v>564</v>
      </c>
      <c r="C55" s="501">
        <v>1969</v>
      </c>
      <c r="D55" s="501" t="s">
        <v>515</v>
      </c>
      <c r="E55" s="501" t="s">
        <v>113</v>
      </c>
      <c r="F55" s="503" t="s">
        <v>940</v>
      </c>
      <c r="G55" s="501">
        <v>601</v>
      </c>
      <c r="H55" s="501" t="s">
        <v>615</v>
      </c>
      <c r="I55" s="501" t="s">
        <v>144</v>
      </c>
      <c r="J55" s="501" t="s">
        <v>111</v>
      </c>
      <c r="K55" s="504" t="s">
        <v>33</v>
      </c>
      <c r="L55" s="505">
        <v>40748</v>
      </c>
      <c r="M55" s="501" t="s">
        <v>151</v>
      </c>
      <c r="N55" s="470" t="s">
        <v>113</v>
      </c>
      <c r="O55" s="470" t="str">
        <f>E55</f>
        <v>SALINDRES</v>
      </c>
      <c r="P55" s="470" t="s">
        <v>940</v>
      </c>
      <c r="Q55" s="470" t="str">
        <f>F55</f>
        <v>5.2562</v>
      </c>
      <c r="R55" s="471">
        <v>40748</v>
      </c>
      <c r="S55" s="472" t="s">
        <v>72</v>
      </c>
      <c r="T55">
        <v>13</v>
      </c>
      <c r="U55" s="50"/>
      <c r="V55" s="50"/>
      <c r="W55" s="50"/>
      <c r="X55" s="123">
        <f t="shared" si="0"/>
        <v>13</v>
      </c>
      <c r="Y55">
        <v>13</v>
      </c>
      <c r="Z55" s="123">
        <v>1</v>
      </c>
    </row>
    <row r="56" spans="1:26" ht="12.75">
      <c r="A56" s="506"/>
      <c r="B56" s="507" t="s">
        <v>42</v>
      </c>
      <c r="C56" s="506">
        <v>1998</v>
      </c>
      <c r="D56" s="506" t="s">
        <v>129</v>
      </c>
      <c r="E56" s="506"/>
      <c r="F56" s="508"/>
      <c r="G56" s="506"/>
      <c r="H56" s="506"/>
      <c r="I56" s="506"/>
      <c r="J56" s="506"/>
      <c r="K56" s="509"/>
      <c r="L56" s="510"/>
      <c r="M56" s="506"/>
      <c r="N56" s="478" t="s">
        <v>113</v>
      </c>
      <c r="O56" s="478" t="str">
        <f>O55</f>
        <v>SALINDRES</v>
      </c>
      <c r="P56" s="478" t="s">
        <v>940</v>
      </c>
      <c r="Q56" s="478" t="str">
        <f>Q55</f>
        <v>5.2562</v>
      </c>
      <c r="R56" s="479">
        <v>40748</v>
      </c>
      <c r="S56" s="472" t="s">
        <v>72</v>
      </c>
      <c r="T56"/>
      <c r="U56">
        <v>13</v>
      </c>
      <c r="V56" s="50"/>
      <c r="W56" s="50"/>
      <c r="X56" s="123">
        <f t="shared" si="0"/>
        <v>13</v>
      </c>
      <c r="Y56">
        <v>13</v>
      </c>
      <c r="Z56" s="123">
        <v>2</v>
      </c>
    </row>
    <row r="57" spans="1:26" ht="12.75">
      <c r="A57" s="506"/>
      <c r="B57" s="507" t="s">
        <v>530</v>
      </c>
      <c r="C57" s="506">
        <v>1995</v>
      </c>
      <c r="D57" s="506" t="s">
        <v>121</v>
      </c>
      <c r="E57" s="506"/>
      <c r="F57" s="508"/>
      <c r="G57" s="506"/>
      <c r="H57" s="506"/>
      <c r="I57" s="506"/>
      <c r="J57" s="506"/>
      <c r="K57" s="509"/>
      <c r="L57" s="510"/>
      <c r="M57" s="506"/>
      <c r="N57" s="478" t="s">
        <v>113</v>
      </c>
      <c r="O57" s="478" t="str">
        <f>O56</f>
        <v>SALINDRES</v>
      </c>
      <c r="P57" s="478" t="s">
        <v>940</v>
      </c>
      <c r="Q57" s="478" t="str">
        <f>Q55</f>
        <v>5.2562</v>
      </c>
      <c r="R57" s="479">
        <v>40748</v>
      </c>
      <c r="S57" s="472" t="s">
        <v>72</v>
      </c>
      <c r="T57"/>
      <c r="U57"/>
      <c r="V57">
        <v>13</v>
      </c>
      <c r="W57" s="50"/>
      <c r="X57" s="123">
        <f t="shared" si="0"/>
        <v>13</v>
      </c>
      <c r="Y57">
        <v>13</v>
      </c>
      <c r="Z57" s="123">
        <v>3</v>
      </c>
    </row>
    <row r="58" spans="1:26" ht="12.75">
      <c r="A58" s="511"/>
      <c r="B58" s="512" t="s">
        <v>793</v>
      </c>
      <c r="C58" s="511">
        <v>1993</v>
      </c>
      <c r="D58" s="511" t="s">
        <v>114</v>
      </c>
      <c r="E58" s="511"/>
      <c r="F58" s="513"/>
      <c r="G58" s="511"/>
      <c r="H58" s="511"/>
      <c r="I58" s="511"/>
      <c r="J58" s="511"/>
      <c r="K58" s="514"/>
      <c r="L58" s="515"/>
      <c r="M58" s="511"/>
      <c r="N58" s="485" t="s">
        <v>113</v>
      </c>
      <c r="O58" s="485" t="str">
        <f>O57</f>
        <v>SALINDRES</v>
      </c>
      <c r="P58" s="485" t="s">
        <v>940</v>
      </c>
      <c r="Q58" s="485" t="str">
        <f>Q55</f>
        <v>5.2562</v>
      </c>
      <c r="R58" s="479">
        <v>40748</v>
      </c>
      <c r="S58" s="472" t="s">
        <v>72</v>
      </c>
      <c r="T58"/>
      <c r="U58"/>
      <c r="V58"/>
      <c r="W58">
        <v>13</v>
      </c>
      <c r="X58" s="123">
        <f t="shared" si="0"/>
        <v>13</v>
      </c>
      <c r="Y58">
        <v>13</v>
      </c>
      <c r="Z58" s="123">
        <v>4</v>
      </c>
    </row>
    <row r="59" spans="1:26" ht="12.75">
      <c r="A59" s="147">
        <v>14</v>
      </c>
      <c r="B59" s="1083" t="s">
        <v>821</v>
      </c>
      <c r="C59" s="147">
        <v>2002</v>
      </c>
      <c r="D59" s="147" t="s">
        <v>127</v>
      </c>
      <c r="E59" s="147" t="s">
        <v>113</v>
      </c>
      <c r="F59" s="143" t="s">
        <v>1264</v>
      </c>
      <c r="G59" s="147">
        <v>578</v>
      </c>
      <c r="H59" s="147" t="s">
        <v>615</v>
      </c>
      <c r="I59" s="147" t="s">
        <v>836</v>
      </c>
      <c r="J59" s="147" t="s">
        <v>111</v>
      </c>
      <c r="K59" s="146" t="s">
        <v>171</v>
      </c>
      <c r="L59" s="145">
        <v>42939</v>
      </c>
      <c r="M59" s="147" t="s">
        <v>151</v>
      </c>
      <c r="N59" s="1084" t="s">
        <v>113</v>
      </c>
      <c r="O59" s="1084" t="str">
        <f>E59</f>
        <v>SALINDRES</v>
      </c>
      <c r="P59" s="1084" t="s">
        <v>1264</v>
      </c>
      <c r="Q59" s="1084" t="str">
        <f>F59</f>
        <v>5.2908</v>
      </c>
      <c r="R59" s="142">
        <f>L59</f>
        <v>42939</v>
      </c>
      <c r="S59" s="1085" t="s">
        <v>72</v>
      </c>
      <c r="T59" s="50">
        <v>14</v>
      </c>
      <c r="U59"/>
      <c r="V59"/>
      <c r="W59"/>
      <c r="X59" s="123">
        <f t="shared" si="0"/>
        <v>14</v>
      </c>
      <c r="Y59">
        <v>14</v>
      </c>
      <c r="Z59" s="123">
        <v>1</v>
      </c>
    </row>
    <row r="60" spans="1:26" ht="12.75">
      <c r="A60" s="139"/>
      <c r="B60" s="1086" t="s">
        <v>786</v>
      </c>
      <c r="C60" s="139">
        <v>2001</v>
      </c>
      <c r="D60" s="139" t="s">
        <v>121</v>
      </c>
      <c r="E60" s="139"/>
      <c r="F60" s="140"/>
      <c r="G60" s="139"/>
      <c r="H60" s="139"/>
      <c r="I60" s="139"/>
      <c r="J60" s="139"/>
      <c r="K60" s="136"/>
      <c r="L60" s="138"/>
      <c r="M60" s="139"/>
      <c r="N60" s="1087" t="s">
        <v>113</v>
      </c>
      <c r="O60" s="1087" t="str">
        <f>O59</f>
        <v>SALINDRES</v>
      </c>
      <c r="P60" s="1087" t="s">
        <v>1264</v>
      </c>
      <c r="Q60" s="1087" t="str">
        <f>Q59</f>
        <v>5.2908</v>
      </c>
      <c r="R60" s="129">
        <f>R59</f>
        <v>42939</v>
      </c>
      <c r="S60" s="1085" t="s">
        <v>72</v>
      </c>
      <c r="T60" s="50"/>
      <c r="U60" s="50">
        <v>14</v>
      </c>
      <c r="V60"/>
      <c r="W60"/>
      <c r="X60" s="123">
        <f t="shared" si="0"/>
        <v>14</v>
      </c>
      <c r="Y60">
        <v>14</v>
      </c>
      <c r="Z60" s="123">
        <v>2</v>
      </c>
    </row>
    <row r="61" spans="1:26" ht="12.75">
      <c r="A61" s="139"/>
      <c r="B61" s="1086" t="s">
        <v>788</v>
      </c>
      <c r="C61" s="139">
        <v>1998</v>
      </c>
      <c r="D61" s="139" t="s">
        <v>146</v>
      </c>
      <c r="E61" s="139"/>
      <c r="F61" s="140"/>
      <c r="G61" s="139"/>
      <c r="H61" s="139"/>
      <c r="I61" s="139"/>
      <c r="J61" s="139"/>
      <c r="K61" s="136"/>
      <c r="L61" s="138"/>
      <c r="M61" s="139"/>
      <c r="N61" s="1087" t="s">
        <v>113</v>
      </c>
      <c r="O61" s="1087" t="str">
        <f>O60</f>
        <v>SALINDRES</v>
      </c>
      <c r="P61" s="1087" t="s">
        <v>1264</v>
      </c>
      <c r="Q61" s="1087" t="str">
        <f>Q59</f>
        <v>5.2908</v>
      </c>
      <c r="R61" s="129">
        <f>R59</f>
        <v>42939</v>
      </c>
      <c r="S61" s="1085" t="s">
        <v>72</v>
      </c>
      <c r="T61" s="50"/>
      <c r="U61" s="50"/>
      <c r="V61" s="50">
        <v>14</v>
      </c>
      <c r="W61"/>
      <c r="X61" s="123">
        <f t="shared" si="0"/>
        <v>14</v>
      </c>
      <c r="Y61">
        <v>14</v>
      </c>
      <c r="Z61" s="123">
        <v>3</v>
      </c>
    </row>
    <row r="62" spans="1:26" ht="12.75">
      <c r="A62" s="133"/>
      <c r="B62" s="1092" t="s">
        <v>793</v>
      </c>
      <c r="C62" s="133">
        <v>1993</v>
      </c>
      <c r="D62" s="133" t="s">
        <v>142</v>
      </c>
      <c r="E62" s="133"/>
      <c r="F62" s="134"/>
      <c r="G62" s="133"/>
      <c r="H62" s="133"/>
      <c r="I62" s="133"/>
      <c r="J62" s="133"/>
      <c r="K62" s="130"/>
      <c r="L62" s="132"/>
      <c r="M62" s="133"/>
      <c r="N62" s="1088" t="s">
        <v>113</v>
      </c>
      <c r="O62" s="1088" t="str">
        <f>O61</f>
        <v>SALINDRES</v>
      </c>
      <c r="P62" s="1088" t="s">
        <v>1264</v>
      </c>
      <c r="Q62" s="1088" t="str">
        <f>Q59</f>
        <v>5.2908</v>
      </c>
      <c r="R62" s="129">
        <f>R59</f>
        <v>42939</v>
      </c>
      <c r="S62" s="1085" t="s">
        <v>72</v>
      </c>
      <c r="T62" s="50"/>
      <c r="U62" s="50"/>
      <c r="V62" s="50"/>
      <c r="W62" s="50">
        <v>14</v>
      </c>
      <c r="X62" s="123">
        <f t="shared" si="0"/>
        <v>14</v>
      </c>
      <c r="Y62">
        <v>14</v>
      </c>
      <c r="Z62" s="123">
        <v>4</v>
      </c>
    </row>
    <row r="63" spans="1:26" ht="12.75">
      <c r="A63" s="174">
        <v>15</v>
      </c>
      <c r="B63" s="195" t="s">
        <v>528</v>
      </c>
      <c r="C63" s="174">
        <v>1992</v>
      </c>
      <c r="D63" s="174" t="s">
        <v>125</v>
      </c>
      <c r="E63" s="174" t="s">
        <v>113</v>
      </c>
      <c r="F63" s="229" t="s">
        <v>953</v>
      </c>
      <c r="G63" s="175">
        <v>577</v>
      </c>
      <c r="H63" s="174" t="s">
        <v>615</v>
      </c>
      <c r="I63" s="174" t="s">
        <v>149</v>
      </c>
      <c r="J63" s="175" t="s">
        <v>111</v>
      </c>
      <c r="K63" s="241" t="s">
        <v>182</v>
      </c>
      <c r="L63" s="257">
        <v>38928</v>
      </c>
      <c r="M63" s="175" t="s">
        <v>151</v>
      </c>
      <c r="N63" s="576" t="s">
        <v>113</v>
      </c>
      <c r="O63" s="576" t="str">
        <f>E63</f>
        <v>SALINDRES</v>
      </c>
      <c r="P63" s="576" t="s">
        <v>953</v>
      </c>
      <c r="Q63" s="576" t="str">
        <f>F63</f>
        <v>5.2973</v>
      </c>
      <c r="R63" s="127">
        <f>L63</f>
        <v>38928</v>
      </c>
      <c r="S63" s="567" t="s">
        <v>72</v>
      </c>
      <c r="T63">
        <v>15</v>
      </c>
      <c r="U63" s="50"/>
      <c r="V63" s="50"/>
      <c r="W63" s="50"/>
      <c r="X63" s="123">
        <f t="shared" si="0"/>
        <v>15</v>
      </c>
      <c r="Y63" s="123">
        <v>15</v>
      </c>
      <c r="Z63" s="123">
        <v>1</v>
      </c>
    </row>
    <row r="64" spans="1:26" ht="12.75">
      <c r="A64" s="180"/>
      <c r="B64" s="200" t="s">
        <v>525</v>
      </c>
      <c r="C64" s="180">
        <v>1995</v>
      </c>
      <c r="D64" s="180" t="s">
        <v>130</v>
      </c>
      <c r="E64" s="180"/>
      <c r="F64" s="213"/>
      <c r="G64" s="181"/>
      <c r="H64" s="180"/>
      <c r="I64" s="180"/>
      <c r="J64" s="181"/>
      <c r="K64" s="181"/>
      <c r="L64" s="180"/>
      <c r="M64" s="181"/>
      <c r="N64" s="589" t="s">
        <v>113</v>
      </c>
      <c r="O64" s="589" t="str">
        <f>O63</f>
        <v>SALINDRES</v>
      </c>
      <c r="P64" s="589" t="s">
        <v>953</v>
      </c>
      <c r="Q64" s="589" t="str">
        <f>Q63</f>
        <v>5.2973</v>
      </c>
      <c r="R64" s="126">
        <f>R63</f>
        <v>38928</v>
      </c>
      <c r="S64" s="453" t="s">
        <v>72</v>
      </c>
      <c r="T64"/>
      <c r="U64">
        <v>15</v>
      </c>
      <c r="V64" s="50"/>
      <c r="W64" s="50"/>
      <c r="X64" s="123">
        <f t="shared" si="0"/>
        <v>15</v>
      </c>
      <c r="Y64" s="123">
        <v>15</v>
      </c>
      <c r="Z64" s="123">
        <v>2</v>
      </c>
    </row>
    <row r="65" spans="1:26" ht="12.75">
      <c r="A65" s="180"/>
      <c r="B65" s="200" t="s">
        <v>527</v>
      </c>
      <c r="C65" s="180">
        <v>1990</v>
      </c>
      <c r="D65" s="180" t="s">
        <v>121</v>
      </c>
      <c r="E65" s="180"/>
      <c r="F65" s="213"/>
      <c r="G65" s="181"/>
      <c r="H65" s="180"/>
      <c r="I65" s="180"/>
      <c r="J65" s="181"/>
      <c r="K65" s="181"/>
      <c r="L65" s="180"/>
      <c r="M65" s="181"/>
      <c r="N65" s="589" t="s">
        <v>113</v>
      </c>
      <c r="O65" s="589" t="str">
        <f>O64</f>
        <v>SALINDRES</v>
      </c>
      <c r="P65" s="589" t="s">
        <v>953</v>
      </c>
      <c r="Q65" s="589" t="str">
        <f>Q63</f>
        <v>5.2973</v>
      </c>
      <c r="R65" s="126">
        <f>R63</f>
        <v>38928</v>
      </c>
      <c r="S65" s="453" t="s">
        <v>72</v>
      </c>
      <c r="T65"/>
      <c r="U65"/>
      <c r="V65">
        <v>15</v>
      </c>
      <c r="W65" s="50"/>
      <c r="X65" s="123">
        <f t="shared" si="0"/>
        <v>15</v>
      </c>
      <c r="Y65" s="123">
        <v>15</v>
      </c>
      <c r="Z65" s="123">
        <v>3</v>
      </c>
    </row>
    <row r="66" spans="1:26" ht="12.75">
      <c r="A66" s="185"/>
      <c r="B66" s="206" t="s">
        <v>429</v>
      </c>
      <c r="C66" s="185">
        <v>1993</v>
      </c>
      <c r="D66" s="185" t="s">
        <v>129</v>
      </c>
      <c r="E66" s="185"/>
      <c r="F66" s="238"/>
      <c r="G66" s="186"/>
      <c r="H66" s="185"/>
      <c r="I66" s="185"/>
      <c r="J66" s="186"/>
      <c r="K66" s="186"/>
      <c r="L66" s="185"/>
      <c r="M66" s="186"/>
      <c r="N66" s="595" t="s">
        <v>113</v>
      </c>
      <c r="O66" s="595" t="str">
        <f>O65</f>
        <v>SALINDRES</v>
      </c>
      <c r="P66" s="595" t="s">
        <v>953</v>
      </c>
      <c r="Q66" s="595" t="str">
        <f>Q63</f>
        <v>5.2973</v>
      </c>
      <c r="R66" s="126">
        <f>R63</f>
        <v>38928</v>
      </c>
      <c r="S66" s="453" t="s">
        <v>72</v>
      </c>
      <c r="T66"/>
      <c r="U66"/>
      <c r="V66"/>
      <c r="W66">
        <v>15</v>
      </c>
      <c r="X66" s="123">
        <f t="shared" si="0"/>
        <v>15</v>
      </c>
      <c r="Y66" s="123">
        <v>15</v>
      </c>
      <c r="Z66" s="123">
        <v>4</v>
      </c>
    </row>
    <row r="67" spans="1:26" s="50" customFormat="1" ht="12.75">
      <c r="A67" s="174">
        <v>16</v>
      </c>
      <c r="B67" s="195" t="s">
        <v>529</v>
      </c>
      <c r="C67" s="175">
        <v>1971</v>
      </c>
      <c r="D67" s="175" t="s">
        <v>488</v>
      </c>
      <c r="E67" s="174" t="s">
        <v>113</v>
      </c>
      <c r="F67" s="229" t="s">
        <v>961</v>
      </c>
      <c r="G67" s="175">
        <v>563</v>
      </c>
      <c r="H67" s="175" t="s">
        <v>110</v>
      </c>
      <c r="I67" s="175" t="s">
        <v>128</v>
      </c>
      <c r="J67" s="175" t="s">
        <v>111</v>
      </c>
      <c r="K67" s="241" t="s">
        <v>585</v>
      </c>
      <c r="L67" s="257">
        <v>38949</v>
      </c>
      <c r="M67" s="174" t="s">
        <v>151</v>
      </c>
      <c r="N67" s="576" t="s">
        <v>113</v>
      </c>
      <c r="O67" s="576" t="str">
        <f>E67</f>
        <v>SALINDRES</v>
      </c>
      <c r="P67" s="576" t="s">
        <v>961</v>
      </c>
      <c r="Q67" s="576" t="str">
        <f>F67</f>
        <v>5.3224</v>
      </c>
      <c r="R67" s="127">
        <f>L67</f>
        <v>38949</v>
      </c>
      <c r="S67" s="567" t="s">
        <v>72</v>
      </c>
      <c r="T67" s="50">
        <v>16</v>
      </c>
      <c r="U67"/>
      <c r="V67"/>
      <c r="W67"/>
      <c r="X67" s="123">
        <f t="shared" si="0"/>
        <v>16</v>
      </c>
      <c r="Y67" s="1">
        <v>16</v>
      </c>
      <c r="Z67" s="123">
        <v>1</v>
      </c>
    </row>
    <row r="68" spans="1:26" s="50" customFormat="1" ht="12.75">
      <c r="A68" s="180"/>
      <c r="B68" s="200" t="s">
        <v>586</v>
      </c>
      <c r="C68" s="181">
        <v>1991</v>
      </c>
      <c r="D68" s="181" t="s">
        <v>127</v>
      </c>
      <c r="E68" s="180"/>
      <c r="F68" s="213"/>
      <c r="G68" s="181"/>
      <c r="H68" s="181"/>
      <c r="I68" s="181"/>
      <c r="J68" s="181"/>
      <c r="K68" s="181"/>
      <c r="L68" s="180"/>
      <c r="M68" s="180"/>
      <c r="N68" s="589" t="s">
        <v>113</v>
      </c>
      <c r="O68" s="589" t="str">
        <f>O67</f>
        <v>SALINDRES</v>
      </c>
      <c r="P68" s="589" t="s">
        <v>961</v>
      </c>
      <c r="Q68" s="589" t="str">
        <f>Q67</f>
        <v>5.3224</v>
      </c>
      <c r="R68" s="126">
        <f>R67</f>
        <v>38949</v>
      </c>
      <c r="S68" s="453" t="s">
        <v>72</v>
      </c>
      <c r="U68" s="50">
        <v>16</v>
      </c>
      <c r="V68"/>
      <c r="W68"/>
      <c r="X68" s="123">
        <f t="shared" si="0"/>
        <v>16</v>
      </c>
      <c r="Y68" s="1">
        <v>16</v>
      </c>
      <c r="Z68" s="123">
        <v>2</v>
      </c>
    </row>
    <row r="69" spans="1:26" s="50" customFormat="1" ht="12.75">
      <c r="A69" s="180"/>
      <c r="B69" s="200" t="s">
        <v>527</v>
      </c>
      <c r="C69" s="181">
        <v>1990</v>
      </c>
      <c r="D69" s="181" t="s">
        <v>121</v>
      </c>
      <c r="E69" s="180"/>
      <c r="F69" s="213"/>
      <c r="G69" s="181"/>
      <c r="H69" s="181"/>
      <c r="I69" s="181"/>
      <c r="J69" s="181"/>
      <c r="K69" s="181"/>
      <c r="L69" s="180"/>
      <c r="M69" s="180"/>
      <c r="N69" s="589" t="s">
        <v>113</v>
      </c>
      <c r="O69" s="589" t="str">
        <f>O68</f>
        <v>SALINDRES</v>
      </c>
      <c r="P69" s="589" t="s">
        <v>961</v>
      </c>
      <c r="Q69" s="589" t="str">
        <f>Q67</f>
        <v>5.3224</v>
      </c>
      <c r="R69" s="126">
        <f>R67</f>
        <v>38949</v>
      </c>
      <c r="S69" s="453" t="s">
        <v>72</v>
      </c>
      <c r="V69" s="50">
        <v>16</v>
      </c>
      <c r="W69"/>
      <c r="X69" s="123">
        <f t="shared" si="0"/>
        <v>16</v>
      </c>
      <c r="Y69" s="1">
        <v>16</v>
      </c>
      <c r="Z69" s="123">
        <v>3</v>
      </c>
    </row>
    <row r="70" spans="1:26" s="50" customFormat="1" ht="12.75">
      <c r="A70" s="185"/>
      <c r="B70" s="206" t="s">
        <v>429</v>
      </c>
      <c r="C70" s="186">
        <v>1993</v>
      </c>
      <c r="D70" s="186" t="s">
        <v>129</v>
      </c>
      <c r="E70" s="185"/>
      <c r="F70" s="238"/>
      <c r="G70" s="186"/>
      <c r="H70" s="186"/>
      <c r="I70" s="186"/>
      <c r="J70" s="186"/>
      <c r="K70" s="186"/>
      <c r="L70" s="185"/>
      <c r="M70" s="185"/>
      <c r="N70" s="595" t="s">
        <v>113</v>
      </c>
      <c r="O70" s="595" t="str">
        <f>O69</f>
        <v>SALINDRES</v>
      </c>
      <c r="P70" s="595" t="s">
        <v>961</v>
      </c>
      <c r="Q70" s="595" t="str">
        <f>Q67</f>
        <v>5.3224</v>
      </c>
      <c r="R70" s="126">
        <f>R67</f>
        <v>38949</v>
      </c>
      <c r="S70" s="453" t="s">
        <v>72</v>
      </c>
      <c r="W70" s="50">
        <v>16</v>
      </c>
      <c r="X70" s="123">
        <f t="shared" si="0"/>
        <v>16</v>
      </c>
      <c r="Y70" s="1">
        <v>16</v>
      </c>
      <c r="Z70" s="123">
        <v>4</v>
      </c>
    </row>
    <row r="71" spans="1:26" ht="12.75">
      <c r="A71" s="465">
        <v>17</v>
      </c>
      <c r="B71" s="466" t="s">
        <v>429</v>
      </c>
      <c r="C71" s="465">
        <v>1993</v>
      </c>
      <c r="D71" s="465" t="s">
        <v>121</v>
      </c>
      <c r="E71" s="501" t="s">
        <v>113</v>
      </c>
      <c r="F71" s="467" t="s">
        <v>976</v>
      </c>
      <c r="G71" s="465">
        <v>532</v>
      </c>
      <c r="H71" s="465" t="s">
        <v>615</v>
      </c>
      <c r="I71" s="465" t="s">
        <v>148</v>
      </c>
      <c r="J71" s="465" t="s">
        <v>111</v>
      </c>
      <c r="K71" s="468" t="s">
        <v>139</v>
      </c>
      <c r="L71" s="469">
        <v>40020</v>
      </c>
      <c r="M71" s="465" t="s">
        <v>151</v>
      </c>
      <c r="N71" s="576" t="s">
        <v>113</v>
      </c>
      <c r="O71" s="576" t="str">
        <f>E71</f>
        <v>SALINDRES</v>
      </c>
      <c r="P71" s="576" t="s">
        <v>976</v>
      </c>
      <c r="Q71" s="576" t="str">
        <f>F71</f>
        <v>5.3796</v>
      </c>
      <c r="R71" s="471">
        <v>40020</v>
      </c>
      <c r="S71" s="567" t="s">
        <v>72</v>
      </c>
      <c r="T71">
        <v>17</v>
      </c>
      <c r="U71" s="50"/>
      <c r="V71" s="50"/>
      <c r="W71" s="50"/>
      <c r="X71" s="123">
        <f t="shared" si="0"/>
        <v>17</v>
      </c>
      <c r="Y71" s="123">
        <v>17</v>
      </c>
      <c r="Z71" s="123">
        <v>1</v>
      </c>
    </row>
    <row r="72" spans="1:26" ht="12.75">
      <c r="A72" s="473"/>
      <c r="B72" s="474" t="s">
        <v>57</v>
      </c>
      <c r="C72" s="473">
        <v>1995</v>
      </c>
      <c r="D72" s="473" t="s">
        <v>125</v>
      </c>
      <c r="E72" s="506"/>
      <c r="F72" s="475"/>
      <c r="G72" s="473"/>
      <c r="H72" s="473"/>
      <c r="I72" s="473"/>
      <c r="J72" s="473"/>
      <c r="K72" s="476"/>
      <c r="L72" s="477"/>
      <c r="M72" s="473"/>
      <c r="N72" s="589" t="s">
        <v>113</v>
      </c>
      <c r="O72" s="589" t="str">
        <f>O71</f>
        <v>SALINDRES</v>
      </c>
      <c r="P72" s="589" t="s">
        <v>976</v>
      </c>
      <c r="Q72" s="589" t="str">
        <f>Q71</f>
        <v>5.3796</v>
      </c>
      <c r="R72" s="479">
        <v>40020</v>
      </c>
      <c r="S72" s="453" t="s">
        <v>72</v>
      </c>
      <c r="T72"/>
      <c r="U72">
        <v>17</v>
      </c>
      <c r="V72" s="50"/>
      <c r="W72" s="50"/>
      <c r="X72" s="123">
        <f t="shared" si="0"/>
        <v>17</v>
      </c>
      <c r="Y72" s="123">
        <v>17</v>
      </c>
      <c r="Z72" s="123">
        <v>2</v>
      </c>
    </row>
    <row r="73" spans="1:26" ht="12.75">
      <c r="A73" s="473"/>
      <c r="B73" s="474" t="s">
        <v>528</v>
      </c>
      <c r="C73" s="473">
        <v>1992</v>
      </c>
      <c r="D73" s="473" t="s">
        <v>123</v>
      </c>
      <c r="E73" s="506"/>
      <c r="F73" s="475"/>
      <c r="G73" s="473"/>
      <c r="H73" s="473"/>
      <c r="I73" s="473"/>
      <c r="J73" s="473"/>
      <c r="K73" s="476"/>
      <c r="L73" s="477"/>
      <c r="M73" s="473"/>
      <c r="N73" s="589" t="s">
        <v>113</v>
      </c>
      <c r="O73" s="589" t="str">
        <f>O72</f>
        <v>SALINDRES</v>
      </c>
      <c r="P73" s="589" t="s">
        <v>976</v>
      </c>
      <c r="Q73" s="589" t="str">
        <f>Q71</f>
        <v>5.3796</v>
      </c>
      <c r="R73" s="479">
        <v>40020</v>
      </c>
      <c r="S73" s="453" t="s">
        <v>72</v>
      </c>
      <c r="T73"/>
      <c r="U73"/>
      <c r="V73">
        <v>17</v>
      </c>
      <c r="W73" s="50"/>
      <c r="X73" s="123">
        <f t="shared" si="0"/>
        <v>17</v>
      </c>
      <c r="Y73" s="123">
        <v>17</v>
      </c>
      <c r="Z73" s="123">
        <v>3</v>
      </c>
    </row>
    <row r="74" spans="1:26" ht="12.75">
      <c r="A74" s="480"/>
      <c r="B74" s="481" t="s">
        <v>527</v>
      </c>
      <c r="C74" s="480">
        <v>1990</v>
      </c>
      <c r="D74" s="480" t="s">
        <v>146</v>
      </c>
      <c r="E74" s="511"/>
      <c r="F74" s="482"/>
      <c r="G74" s="480"/>
      <c r="H74" s="480"/>
      <c r="I74" s="480"/>
      <c r="J74" s="480"/>
      <c r="K74" s="483"/>
      <c r="L74" s="484"/>
      <c r="M74" s="480"/>
      <c r="N74" s="595" t="s">
        <v>113</v>
      </c>
      <c r="O74" s="595" t="str">
        <f>O73</f>
        <v>SALINDRES</v>
      </c>
      <c r="P74" s="595" t="s">
        <v>976</v>
      </c>
      <c r="Q74" s="595" t="str">
        <f>Q71</f>
        <v>5.3796</v>
      </c>
      <c r="R74" s="479">
        <v>40020</v>
      </c>
      <c r="S74" s="453" t="s">
        <v>72</v>
      </c>
      <c r="T74"/>
      <c r="U74"/>
      <c r="V74"/>
      <c r="W74">
        <v>17</v>
      </c>
      <c r="X74" s="123">
        <f t="shared" si="0"/>
        <v>17</v>
      </c>
      <c r="Y74" s="123">
        <v>17</v>
      </c>
      <c r="Z74" s="123">
        <v>4</v>
      </c>
    </row>
    <row r="75" spans="1:26" s="123" customFormat="1" ht="12.75">
      <c r="A75" s="168">
        <v>18</v>
      </c>
      <c r="B75" s="197" t="s">
        <v>347</v>
      </c>
      <c r="C75" s="168">
        <v>1968</v>
      </c>
      <c r="D75" s="168" t="s">
        <v>127</v>
      </c>
      <c r="E75" s="173" t="s">
        <v>113</v>
      </c>
      <c r="F75" s="226" t="s">
        <v>980</v>
      </c>
      <c r="G75" s="173">
        <v>362</v>
      </c>
      <c r="H75" s="173" t="s">
        <v>342</v>
      </c>
      <c r="I75" s="173" t="s">
        <v>343</v>
      </c>
      <c r="J75" s="173" t="s">
        <v>111</v>
      </c>
      <c r="K75" s="244" t="s">
        <v>301</v>
      </c>
      <c r="L75" s="417">
        <v>30863</v>
      </c>
      <c r="M75" s="266" t="s">
        <v>137</v>
      </c>
      <c r="N75" s="570" t="s">
        <v>113</v>
      </c>
      <c r="O75" s="570" t="str">
        <f>E75</f>
        <v>SALINDRES</v>
      </c>
      <c r="P75" s="570" t="s">
        <v>980</v>
      </c>
      <c r="Q75" s="570" t="str">
        <f>F75</f>
        <v>5.3945</v>
      </c>
      <c r="R75" s="127">
        <f>L75</f>
        <v>30863</v>
      </c>
      <c r="S75" s="567" t="s">
        <v>72</v>
      </c>
      <c r="T75" s="50">
        <v>18</v>
      </c>
      <c r="U75"/>
      <c r="V75"/>
      <c r="W75"/>
      <c r="X75" s="123">
        <f t="shared" si="0"/>
        <v>18</v>
      </c>
      <c r="Y75" s="1">
        <v>18</v>
      </c>
      <c r="Z75" s="123">
        <v>1</v>
      </c>
    </row>
    <row r="76" spans="1:26" s="123" customFormat="1" ht="12.75">
      <c r="A76" s="170"/>
      <c r="B76" s="202" t="s">
        <v>348</v>
      </c>
      <c r="C76" s="170">
        <v>1969</v>
      </c>
      <c r="D76" s="170" t="s">
        <v>125</v>
      </c>
      <c r="E76" s="179"/>
      <c r="F76" s="232"/>
      <c r="G76" s="179"/>
      <c r="H76" s="179"/>
      <c r="I76" s="179"/>
      <c r="J76" s="179"/>
      <c r="K76" s="237"/>
      <c r="L76" s="419"/>
      <c r="M76" s="267"/>
      <c r="N76" s="571" t="s">
        <v>113</v>
      </c>
      <c r="O76" s="571" t="str">
        <f>O75</f>
        <v>SALINDRES</v>
      </c>
      <c r="P76" s="571" t="s">
        <v>980</v>
      </c>
      <c r="Q76" s="571" t="str">
        <f>Q75</f>
        <v>5.3945</v>
      </c>
      <c r="R76" s="126">
        <f>R75</f>
        <v>30863</v>
      </c>
      <c r="S76" s="453" t="s">
        <v>72</v>
      </c>
      <c r="T76" s="50"/>
      <c r="U76" s="50">
        <v>18</v>
      </c>
      <c r="V76"/>
      <c r="W76"/>
      <c r="X76" s="123">
        <f t="shared" si="0"/>
        <v>18</v>
      </c>
      <c r="Y76" s="1">
        <v>18</v>
      </c>
      <c r="Z76" s="123">
        <v>2</v>
      </c>
    </row>
    <row r="77" spans="1:26" s="123" customFormat="1" ht="12.75">
      <c r="A77" s="170"/>
      <c r="B77" s="202" t="s">
        <v>349</v>
      </c>
      <c r="C77" s="170">
        <v>1969</v>
      </c>
      <c r="D77" s="170" t="s">
        <v>125</v>
      </c>
      <c r="E77" s="179"/>
      <c r="F77" s="232"/>
      <c r="G77" s="179"/>
      <c r="H77" s="179"/>
      <c r="I77" s="179"/>
      <c r="J77" s="179"/>
      <c r="K77" s="237"/>
      <c r="L77" s="419"/>
      <c r="M77" s="267"/>
      <c r="N77" s="571" t="s">
        <v>113</v>
      </c>
      <c r="O77" s="571" t="str">
        <f>O76</f>
        <v>SALINDRES</v>
      </c>
      <c r="P77" s="571" t="s">
        <v>980</v>
      </c>
      <c r="Q77" s="571" t="str">
        <f>Q75</f>
        <v>5.3945</v>
      </c>
      <c r="R77" s="126">
        <f>R75</f>
        <v>30863</v>
      </c>
      <c r="S77" s="453" t="s">
        <v>72</v>
      </c>
      <c r="T77" s="50"/>
      <c r="U77" s="50"/>
      <c r="V77" s="50">
        <v>18</v>
      </c>
      <c r="W77"/>
      <c r="X77" s="123">
        <f t="shared" si="0"/>
        <v>18</v>
      </c>
      <c r="Y77" s="1">
        <v>18</v>
      </c>
      <c r="Z77" s="123">
        <v>3</v>
      </c>
    </row>
    <row r="78" spans="1:26" s="123" customFormat="1" ht="12.75">
      <c r="A78" s="172"/>
      <c r="B78" s="208" t="s">
        <v>350</v>
      </c>
      <c r="C78" s="172">
        <v>1969</v>
      </c>
      <c r="D78" s="172" t="s">
        <v>125</v>
      </c>
      <c r="E78" s="184"/>
      <c r="F78" s="385"/>
      <c r="G78" s="184"/>
      <c r="H78" s="184"/>
      <c r="I78" s="184"/>
      <c r="J78" s="184"/>
      <c r="K78" s="404"/>
      <c r="L78" s="421"/>
      <c r="M78" s="268"/>
      <c r="N78" s="572" t="s">
        <v>113</v>
      </c>
      <c r="O78" s="572" t="str">
        <f>O77</f>
        <v>SALINDRES</v>
      </c>
      <c r="P78" s="572" t="s">
        <v>980</v>
      </c>
      <c r="Q78" s="572" t="str">
        <f>Q75</f>
        <v>5.3945</v>
      </c>
      <c r="R78" s="126">
        <f>R75</f>
        <v>30863</v>
      </c>
      <c r="S78" s="453" t="s">
        <v>72</v>
      </c>
      <c r="T78" s="50"/>
      <c r="U78" s="50"/>
      <c r="V78" s="50"/>
      <c r="W78" s="50">
        <v>18</v>
      </c>
      <c r="X78" s="123">
        <f t="shared" si="0"/>
        <v>18</v>
      </c>
      <c r="Y78" s="1">
        <v>18</v>
      </c>
      <c r="Z78" s="123">
        <v>4</v>
      </c>
    </row>
    <row r="79" spans="1:26" ht="12.75">
      <c r="A79" s="465">
        <v>19</v>
      </c>
      <c r="B79" s="466" t="s">
        <v>42</v>
      </c>
      <c r="C79" s="465">
        <v>1998</v>
      </c>
      <c r="D79" s="465" t="s">
        <v>127</v>
      </c>
      <c r="E79" s="781" t="s">
        <v>113</v>
      </c>
      <c r="F79" s="467" t="s">
        <v>987</v>
      </c>
      <c r="G79" s="465">
        <v>514</v>
      </c>
      <c r="H79" s="465" t="s">
        <v>615</v>
      </c>
      <c r="I79" s="465" t="s">
        <v>412</v>
      </c>
      <c r="J79" s="465" t="s">
        <v>111</v>
      </c>
      <c r="K79" s="468" t="s">
        <v>162</v>
      </c>
      <c r="L79" s="469">
        <v>41476</v>
      </c>
      <c r="M79" s="465" t="s">
        <v>151</v>
      </c>
      <c r="N79" s="470" t="s">
        <v>113</v>
      </c>
      <c r="O79" s="470" t="str">
        <f>E79</f>
        <v>SALINDRES</v>
      </c>
      <c r="P79" s="470" t="s">
        <v>987</v>
      </c>
      <c r="Q79" s="470" t="str">
        <f>F79</f>
        <v>5.4137</v>
      </c>
      <c r="R79" s="471">
        <v>41476</v>
      </c>
      <c r="S79" s="472" t="s">
        <v>72</v>
      </c>
      <c r="T79">
        <v>19</v>
      </c>
      <c r="U79" s="50"/>
      <c r="V79" s="50"/>
      <c r="W79" s="50"/>
      <c r="X79" s="123">
        <f t="shared" si="0"/>
        <v>19</v>
      </c>
      <c r="Y79">
        <v>19</v>
      </c>
      <c r="Z79" s="123">
        <v>1</v>
      </c>
    </row>
    <row r="80" spans="1:26" ht="12.75">
      <c r="A80" s="473"/>
      <c r="B80" s="474" t="s">
        <v>795</v>
      </c>
      <c r="C80" s="473">
        <v>1998</v>
      </c>
      <c r="D80" s="473" t="s">
        <v>127</v>
      </c>
      <c r="E80" s="789"/>
      <c r="F80" s="475"/>
      <c r="G80" s="473"/>
      <c r="H80" s="473"/>
      <c r="I80" s="473"/>
      <c r="J80" s="473"/>
      <c r="K80" s="476"/>
      <c r="L80" s="477"/>
      <c r="M80" s="473"/>
      <c r="N80" s="478" t="s">
        <v>113</v>
      </c>
      <c r="O80" s="478" t="str">
        <f>O79</f>
        <v>SALINDRES</v>
      </c>
      <c r="P80" s="478" t="s">
        <v>987</v>
      </c>
      <c r="Q80" s="478" t="str">
        <f>Q79</f>
        <v>5.4137</v>
      </c>
      <c r="R80" s="479">
        <v>41476</v>
      </c>
      <c r="S80" s="472" t="s">
        <v>72</v>
      </c>
      <c r="T80"/>
      <c r="U80">
        <v>19</v>
      </c>
      <c r="V80" s="50"/>
      <c r="W80" s="50"/>
      <c r="X80" s="123">
        <f t="shared" si="0"/>
        <v>19</v>
      </c>
      <c r="Y80">
        <v>19</v>
      </c>
      <c r="Z80" s="123">
        <v>2</v>
      </c>
    </row>
    <row r="81" spans="1:26" ht="12.75">
      <c r="A81" s="473"/>
      <c r="B81" s="474" t="s">
        <v>532</v>
      </c>
      <c r="C81" s="473">
        <v>1996</v>
      </c>
      <c r="D81" s="473" t="s">
        <v>123</v>
      </c>
      <c r="E81" s="789"/>
      <c r="F81" s="475"/>
      <c r="G81" s="473"/>
      <c r="H81" s="473"/>
      <c r="I81" s="473"/>
      <c r="J81" s="473"/>
      <c r="K81" s="476"/>
      <c r="L81" s="477"/>
      <c r="M81" s="473"/>
      <c r="N81" s="478" t="s">
        <v>113</v>
      </c>
      <c r="O81" s="478" t="str">
        <f>O80</f>
        <v>SALINDRES</v>
      </c>
      <c r="P81" s="478" t="s">
        <v>987</v>
      </c>
      <c r="Q81" s="478" t="str">
        <f>Q79</f>
        <v>5.4137</v>
      </c>
      <c r="R81" s="479">
        <v>41476</v>
      </c>
      <c r="S81" s="472" t="s">
        <v>72</v>
      </c>
      <c r="T81"/>
      <c r="U81"/>
      <c r="V81">
        <v>19</v>
      </c>
      <c r="W81" s="50"/>
      <c r="X81" s="123">
        <f t="shared" si="0"/>
        <v>19</v>
      </c>
      <c r="Y81">
        <v>19</v>
      </c>
      <c r="Z81" s="123">
        <v>3</v>
      </c>
    </row>
    <row r="82" spans="1:26" ht="12.75">
      <c r="A82" s="480"/>
      <c r="B82" s="481" t="s">
        <v>788</v>
      </c>
      <c r="C82" s="480">
        <v>1998</v>
      </c>
      <c r="D82" s="480" t="s">
        <v>127</v>
      </c>
      <c r="E82" s="796"/>
      <c r="F82" s="482"/>
      <c r="G82" s="480"/>
      <c r="H82" s="480"/>
      <c r="I82" s="480"/>
      <c r="J82" s="480"/>
      <c r="K82" s="483"/>
      <c r="L82" s="484"/>
      <c r="M82" s="480"/>
      <c r="N82" s="485" t="s">
        <v>113</v>
      </c>
      <c r="O82" s="485" t="str">
        <f>O81</f>
        <v>SALINDRES</v>
      </c>
      <c r="P82" s="485" t="s">
        <v>987</v>
      </c>
      <c r="Q82" s="485" t="str">
        <f>Q79</f>
        <v>5.4137</v>
      </c>
      <c r="R82" s="479">
        <v>41476</v>
      </c>
      <c r="S82" s="472" t="s">
        <v>72</v>
      </c>
      <c r="T82"/>
      <c r="U82"/>
      <c r="V82"/>
      <c r="W82">
        <v>19</v>
      </c>
      <c r="X82" s="123">
        <f t="shared" si="0"/>
        <v>19</v>
      </c>
      <c r="Y82">
        <v>19</v>
      </c>
      <c r="Z82" s="123">
        <v>4</v>
      </c>
    </row>
    <row r="83" spans="1:26" ht="12.75">
      <c r="A83" s="465">
        <v>20</v>
      </c>
      <c r="B83" s="466" t="s">
        <v>43</v>
      </c>
      <c r="C83" s="465">
        <v>1999</v>
      </c>
      <c r="D83" s="465" t="s">
        <v>127</v>
      </c>
      <c r="E83" s="504" t="s">
        <v>113</v>
      </c>
      <c r="F83" s="467" t="s">
        <v>992</v>
      </c>
      <c r="G83" s="465">
        <v>508</v>
      </c>
      <c r="H83" s="465" t="s">
        <v>615</v>
      </c>
      <c r="I83" s="465" t="s">
        <v>122</v>
      </c>
      <c r="J83" s="465" t="s">
        <v>111</v>
      </c>
      <c r="K83" s="468" t="s">
        <v>173</v>
      </c>
      <c r="L83" s="469">
        <v>41847</v>
      </c>
      <c r="M83" s="465" t="s">
        <v>151</v>
      </c>
      <c r="N83" s="470" t="s">
        <v>113</v>
      </c>
      <c r="O83" s="470" t="str">
        <f>E83</f>
        <v>SALINDRES</v>
      </c>
      <c r="P83" s="470" t="s">
        <v>992</v>
      </c>
      <c r="Q83" s="470" t="str">
        <f>F83</f>
        <v>5.4247</v>
      </c>
      <c r="R83" s="471">
        <v>41847</v>
      </c>
      <c r="S83" s="472" t="s">
        <v>72</v>
      </c>
      <c r="T83" s="50">
        <v>20</v>
      </c>
      <c r="U83"/>
      <c r="V83"/>
      <c r="W83"/>
      <c r="X83" s="123">
        <f aca="true" t="shared" si="1" ref="X83:X146">T83+U83+V83+W83</f>
        <v>20</v>
      </c>
      <c r="Y83">
        <v>20</v>
      </c>
      <c r="Z83" s="123">
        <v>1</v>
      </c>
    </row>
    <row r="84" spans="1:26" ht="12.75">
      <c r="A84" s="473"/>
      <c r="B84" s="474" t="s">
        <v>791</v>
      </c>
      <c r="C84" s="473">
        <v>1998</v>
      </c>
      <c r="D84" s="473" t="s">
        <v>121</v>
      </c>
      <c r="E84" s="509"/>
      <c r="F84" s="475"/>
      <c r="G84" s="473"/>
      <c r="H84" s="473"/>
      <c r="I84" s="473"/>
      <c r="J84" s="473"/>
      <c r="K84" s="476"/>
      <c r="L84" s="477"/>
      <c r="M84" s="473"/>
      <c r="N84" s="478" t="s">
        <v>113</v>
      </c>
      <c r="O84" s="478" t="str">
        <f>O83</f>
        <v>SALINDRES</v>
      </c>
      <c r="P84" s="478" t="s">
        <v>992</v>
      </c>
      <c r="Q84" s="478" t="str">
        <f>Q83</f>
        <v>5.4247</v>
      </c>
      <c r="R84" s="479">
        <v>41847</v>
      </c>
      <c r="S84" s="472" t="s">
        <v>72</v>
      </c>
      <c r="T84" s="50"/>
      <c r="U84" s="50">
        <v>20</v>
      </c>
      <c r="V84"/>
      <c r="W84"/>
      <c r="X84" s="123">
        <f t="shared" si="1"/>
        <v>20</v>
      </c>
      <c r="Y84">
        <v>20</v>
      </c>
      <c r="Z84" s="123">
        <v>2</v>
      </c>
    </row>
    <row r="85" spans="1:26" ht="12.75">
      <c r="A85" s="473"/>
      <c r="B85" s="474" t="s">
        <v>795</v>
      </c>
      <c r="C85" s="473">
        <v>1998</v>
      </c>
      <c r="D85" s="473" t="s">
        <v>121</v>
      </c>
      <c r="E85" s="509"/>
      <c r="F85" s="475"/>
      <c r="G85" s="473"/>
      <c r="H85" s="473"/>
      <c r="I85" s="473"/>
      <c r="J85" s="473"/>
      <c r="K85" s="476"/>
      <c r="L85" s="477"/>
      <c r="M85" s="473"/>
      <c r="N85" s="478" t="s">
        <v>113</v>
      </c>
      <c r="O85" s="478" t="str">
        <f>O84</f>
        <v>SALINDRES</v>
      </c>
      <c r="P85" s="478" t="s">
        <v>992</v>
      </c>
      <c r="Q85" s="478" t="str">
        <f>Q83</f>
        <v>5.4247</v>
      </c>
      <c r="R85" s="479">
        <v>41847</v>
      </c>
      <c r="S85" s="472" t="s">
        <v>72</v>
      </c>
      <c r="T85" s="50"/>
      <c r="U85" s="50"/>
      <c r="V85" s="50">
        <v>20</v>
      </c>
      <c r="W85"/>
      <c r="X85" s="123">
        <f t="shared" si="1"/>
        <v>20</v>
      </c>
      <c r="Y85">
        <v>20</v>
      </c>
      <c r="Z85" s="123">
        <v>3</v>
      </c>
    </row>
    <row r="86" spans="1:26" ht="12.75">
      <c r="A86" s="480"/>
      <c r="B86" s="481" t="s">
        <v>788</v>
      </c>
      <c r="C86" s="480">
        <v>1998</v>
      </c>
      <c r="D86" s="480" t="s">
        <v>121</v>
      </c>
      <c r="E86" s="514"/>
      <c r="F86" s="482"/>
      <c r="G86" s="480"/>
      <c r="H86" s="480"/>
      <c r="I86" s="480"/>
      <c r="J86" s="480"/>
      <c r="K86" s="483"/>
      <c r="L86" s="484"/>
      <c r="M86" s="480"/>
      <c r="N86" s="485" t="s">
        <v>113</v>
      </c>
      <c r="O86" s="485" t="str">
        <f>O85</f>
        <v>SALINDRES</v>
      </c>
      <c r="P86" s="485" t="s">
        <v>992</v>
      </c>
      <c r="Q86" s="485" t="str">
        <f>Q83</f>
        <v>5.4247</v>
      </c>
      <c r="R86" s="479">
        <v>41847</v>
      </c>
      <c r="S86" s="472" t="s">
        <v>72</v>
      </c>
      <c r="T86" s="50"/>
      <c r="U86" s="50"/>
      <c r="V86" s="50"/>
      <c r="W86" s="50">
        <v>20</v>
      </c>
      <c r="X86" s="123">
        <f t="shared" si="1"/>
        <v>20</v>
      </c>
      <c r="Y86">
        <v>20</v>
      </c>
      <c r="Z86" s="123">
        <v>4</v>
      </c>
    </row>
    <row r="87" spans="1:26" ht="12.75">
      <c r="A87" s="765">
        <v>21</v>
      </c>
      <c r="B87" s="766" t="s">
        <v>795</v>
      </c>
      <c r="C87" s="765">
        <v>1998</v>
      </c>
      <c r="D87" s="765" t="s">
        <v>125</v>
      </c>
      <c r="E87" s="765" t="s">
        <v>113</v>
      </c>
      <c r="F87" s="767" t="s">
        <v>996</v>
      </c>
      <c r="G87" s="765">
        <v>505</v>
      </c>
      <c r="H87" s="765" t="s">
        <v>615</v>
      </c>
      <c r="I87" s="765" t="s">
        <v>436</v>
      </c>
      <c r="J87" s="765" t="s">
        <v>111</v>
      </c>
      <c r="K87" s="768" t="s">
        <v>154</v>
      </c>
      <c r="L87" s="769">
        <v>41119</v>
      </c>
      <c r="M87" s="765" t="s">
        <v>126</v>
      </c>
      <c r="N87" s="620" t="s">
        <v>113</v>
      </c>
      <c r="O87" s="620" t="str">
        <f>E87</f>
        <v>SALINDRES</v>
      </c>
      <c r="P87" s="620" t="s">
        <v>996</v>
      </c>
      <c r="Q87" s="620" t="str">
        <f>F87</f>
        <v>5.4309</v>
      </c>
      <c r="R87" s="471">
        <v>41119</v>
      </c>
      <c r="S87" s="472" t="s">
        <v>72</v>
      </c>
      <c r="T87">
        <v>21</v>
      </c>
      <c r="U87" s="50"/>
      <c r="V87" s="50"/>
      <c r="W87" s="50"/>
      <c r="X87" s="123">
        <f t="shared" si="1"/>
        <v>21</v>
      </c>
      <c r="Y87">
        <v>21</v>
      </c>
      <c r="Z87" s="123">
        <v>1</v>
      </c>
    </row>
    <row r="88" spans="1:26" ht="12.75">
      <c r="A88" s="770"/>
      <c r="B88" s="771" t="s">
        <v>791</v>
      </c>
      <c r="C88" s="770">
        <v>1998</v>
      </c>
      <c r="D88" s="770" t="s">
        <v>125</v>
      </c>
      <c r="E88" s="770"/>
      <c r="F88" s="772"/>
      <c r="G88" s="770"/>
      <c r="H88" s="770"/>
      <c r="I88" s="770"/>
      <c r="J88" s="770"/>
      <c r="K88" s="773"/>
      <c r="L88" s="774"/>
      <c r="M88" s="770"/>
      <c r="N88" s="621" t="s">
        <v>113</v>
      </c>
      <c r="O88" s="621" t="str">
        <f>O87</f>
        <v>SALINDRES</v>
      </c>
      <c r="P88" s="621" t="s">
        <v>996</v>
      </c>
      <c r="Q88" s="621" t="str">
        <f>Q87</f>
        <v>5.4309</v>
      </c>
      <c r="R88" s="479">
        <v>41119</v>
      </c>
      <c r="S88" s="472" t="s">
        <v>72</v>
      </c>
      <c r="T88"/>
      <c r="U88">
        <v>21</v>
      </c>
      <c r="V88" s="50"/>
      <c r="W88" s="50"/>
      <c r="X88" s="123">
        <f t="shared" si="1"/>
        <v>21</v>
      </c>
      <c r="Y88">
        <v>21</v>
      </c>
      <c r="Z88" s="123">
        <v>2</v>
      </c>
    </row>
    <row r="89" spans="1:26" ht="12.75">
      <c r="A89" s="770"/>
      <c r="B89" s="771" t="s">
        <v>788</v>
      </c>
      <c r="C89" s="770">
        <v>1998</v>
      </c>
      <c r="D89" s="770" t="s">
        <v>125</v>
      </c>
      <c r="E89" s="770"/>
      <c r="F89" s="772"/>
      <c r="G89" s="770"/>
      <c r="H89" s="770"/>
      <c r="I89" s="770"/>
      <c r="J89" s="770"/>
      <c r="K89" s="773"/>
      <c r="L89" s="774"/>
      <c r="M89" s="770"/>
      <c r="N89" s="621" t="s">
        <v>113</v>
      </c>
      <c r="O89" s="621" t="str">
        <f>O88</f>
        <v>SALINDRES</v>
      </c>
      <c r="P89" s="621" t="s">
        <v>996</v>
      </c>
      <c r="Q89" s="621" t="str">
        <f>Q87</f>
        <v>5.4309</v>
      </c>
      <c r="R89" s="479">
        <v>41119</v>
      </c>
      <c r="S89" s="472" t="s">
        <v>72</v>
      </c>
      <c r="T89"/>
      <c r="U89"/>
      <c r="V89">
        <v>21</v>
      </c>
      <c r="W89" s="50"/>
      <c r="X89" s="123">
        <f t="shared" si="1"/>
        <v>21</v>
      </c>
      <c r="Y89">
        <v>21</v>
      </c>
      <c r="Z89" s="123">
        <v>3</v>
      </c>
    </row>
    <row r="90" spans="1:26" ht="12.75">
      <c r="A90" s="775"/>
      <c r="B90" s="776" t="s">
        <v>42</v>
      </c>
      <c r="C90" s="775">
        <v>1998</v>
      </c>
      <c r="D90" s="775" t="s">
        <v>125</v>
      </c>
      <c r="E90" s="775"/>
      <c r="F90" s="777"/>
      <c r="G90" s="775"/>
      <c r="H90" s="775"/>
      <c r="I90" s="775"/>
      <c r="J90" s="775"/>
      <c r="K90" s="778"/>
      <c r="L90" s="779"/>
      <c r="M90" s="775"/>
      <c r="N90" s="780" t="s">
        <v>113</v>
      </c>
      <c r="O90" s="780" t="str">
        <f>O89</f>
        <v>SALINDRES</v>
      </c>
      <c r="P90" s="780" t="s">
        <v>996</v>
      </c>
      <c r="Q90" s="780" t="str">
        <f>Q87</f>
        <v>5.4309</v>
      </c>
      <c r="R90" s="479">
        <v>41119</v>
      </c>
      <c r="S90" s="472" t="s">
        <v>72</v>
      </c>
      <c r="T90"/>
      <c r="U90"/>
      <c r="V90"/>
      <c r="W90">
        <v>21</v>
      </c>
      <c r="X90" s="123">
        <f t="shared" si="1"/>
        <v>21</v>
      </c>
      <c r="Y90">
        <v>21</v>
      </c>
      <c r="Z90" s="123">
        <v>4</v>
      </c>
    </row>
    <row r="91" spans="1:26" ht="12.75">
      <c r="A91" s="175">
        <v>22</v>
      </c>
      <c r="B91" s="196" t="s">
        <v>529</v>
      </c>
      <c r="C91" s="175">
        <v>1971</v>
      </c>
      <c r="D91" s="175" t="s">
        <v>552</v>
      </c>
      <c r="E91" s="174" t="s">
        <v>113</v>
      </c>
      <c r="F91" s="229" t="s">
        <v>1005</v>
      </c>
      <c r="G91" s="175">
        <v>491</v>
      </c>
      <c r="H91" s="175" t="s">
        <v>110</v>
      </c>
      <c r="I91" s="175" t="s">
        <v>113</v>
      </c>
      <c r="J91" s="175" t="s">
        <v>111</v>
      </c>
      <c r="K91" s="241" t="s">
        <v>562</v>
      </c>
      <c r="L91" s="257">
        <v>38585</v>
      </c>
      <c r="M91" s="174" t="s">
        <v>151</v>
      </c>
      <c r="N91" s="576" t="s">
        <v>113</v>
      </c>
      <c r="O91" s="576" t="str">
        <f>E91</f>
        <v>SALINDRES</v>
      </c>
      <c r="P91" s="576" t="s">
        <v>1005</v>
      </c>
      <c r="Q91" s="576" t="str">
        <f>F91</f>
        <v>5.4580</v>
      </c>
      <c r="R91" s="127">
        <f>L91</f>
        <v>38585</v>
      </c>
      <c r="S91" s="567" t="s">
        <v>72</v>
      </c>
      <c r="T91" s="50">
        <v>22</v>
      </c>
      <c r="U91"/>
      <c r="V91"/>
      <c r="W91"/>
      <c r="X91" s="123">
        <f t="shared" si="1"/>
        <v>22</v>
      </c>
      <c r="Y91" s="123">
        <v>22</v>
      </c>
      <c r="Z91" s="123">
        <v>1</v>
      </c>
    </row>
    <row r="92" spans="1:26" ht="12.75">
      <c r="A92" s="181"/>
      <c r="B92" s="201" t="s">
        <v>563</v>
      </c>
      <c r="C92" s="181">
        <v>1989</v>
      </c>
      <c r="D92" s="181" t="s">
        <v>121</v>
      </c>
      <c r="E92" s="180"/>
      <c r="F92" s="213"/>
      <c r="G92" s="181"/>
      <c r="H92" s="181"/>
      <c r="I92" s="181"/>
      <c r="J92" s="181"/>
      <c r="K92" s="181"/>
      <c r="L92" s="180"/>
      <c r="M92" s="180"/>
      <c r="N92" s="589" t="s">
        <v>113</v>
      </c>
      <c r="O92" s="589" t="str">
        <f>O91</f>
        <v>SALINDRES</v>
      </c>
      <c r="P92" s="589" t="s">
        <v>1005</v>
      </c>
      <c r="Q92" s="589" t="str">
        <f>Q91</f>
        <v>5.4580</v>
      </c>
      <c r="R92" s="126">
        <f>R91</f>
        <v>38585</v>
      </c>
      <c r="S92" s="453" t="s">
        <v>72</v>
      </c>
      <c r="T92" s="50"/>
      <c r="U92" s="50">
        <v>22</v>
      </c>
      <c r="V92"/>
      <c r="W92"/>
      <c r="X92" s="123">
        <f t="shared" si="1"/>
        <v>22</v>
      </c>
      <c r="Y92" s="123">
        <v>22</v>
      </c>
      <c r="Z92" s="123">
        <v>2</v>
      </c>
    </row>
    <row r="93" spans="1:26" ht="12.75">
      <c r="A93" s="181"/>
      <c r="B93" s="201" t="s">
        <v>564</v>
      </c>
      <c r="C93" s="181">
        <v>1969</v>
      </c>
      <c r="D93" s="181" t="s">
        <v>565</v>
      </c>
      <c r="E93" s="180"/>
      <c r="F93" s="213"/>
      <c r="G93" s="181"/>
      <c r="H93" s="181"/>
      <c r="I93" s="181"/>
      <c r="J93" s="181"/>
      <c r="K93" s="181"/>
      <c r="L93" s="180"/>
      <c r="M93" s="180"/>
      <c r="N93" s="589" t="s">
        <v>113</v>
      </c>
      <c r="O93" s="589" t="str">
        <f>O92</f>
        <v>SALINDRES</v>
      </c>
      <c r="P93" s="589" t="s">
        <v>1005</v>
      </c>
      <c r="Q93" s="589" t="str">
        <f>Q91</f>
        <v>5.4580</v>
      </c>
      <c r="R93" s="126">
        <f>R91</f>
        <v>38585</v>
      </c>
      <c r="S93" s="453" t="s">
        <v>72</v>
      </c>
      <c r="T93" s="50"/>
      <c r="U93" s="50"/>
      <c r="V93" s="50">
        <v>22</v>
      </c>
      <c r="W93"/>
      <c r="X93" s="123">
        <f t="shared" si="1"/>
        <v>22</v>
      </c>
      <c r="Y93" s="123">
        <v>22</v>
      </c>
      <c r="Z93" s="123">
        <v>3</v>
      </c>
    </row>
    <row r="94" spans="1:26" ht="12.75">
      <c r="A94" s="186"/>
      <c r="B94" s="207" t="s">
        <v>225</v>
      </c>
      <c r="C94" s="186">
        <v>1987</v>
      </c>
      <c r="D94" s="186" t="s">
        <v>114</v>
      </c>
      <c r="E94" s="185"/>
      <c r="F94" s="238"/>
      <c r="G94" s="186"/>
      <c r="H94" s="186"/>
      <c r="I94" s="186"/>
      <c r="J94" s="186"/>
      <c r="K94" s="186"/>
      <c r="L94" s="185"/>
      <c r="M94" s="185"/>
      <c r="N94" s="595" t="s">
        <v>113</v>
      </c>
      <c r="O94" s="595" t="str">
        <f>O93</f>
        <v>SALINDRES</v>
      </c>
      <c r="P94" s="595" t="s">
        <v>1005</v>
      </c>
      <c r="Q94" s="595" t="str">
        <f>Q91</f>
        <v>5.4580</v>
      </c>
      <c r="R94" s="126">
        <f>R91</f>
        <v>38585</v>
      </c>
      <c r="S94" s="453" t="s">
        <v>72</v>
      </c>
      <c r="T94" s="50"/>
      <c r="U94" s="50"/>
      <c r="V94" s="50"/>
      <c r="W94" s="50">
        <v>22</v>
      </c>
      <c r="X94" s="123">
        <f t="shared" si="1"/>
        <v>22</v>
      </c>
      <c r="Y94" s="123">
        <v>22</v>
      </c>
      <c r="Z94" s="123">
        <v>4</v>
      </c>
    </row>
    <row r="95" spans="1:26" ht="12.75">
      <c r="A95" s="623">
        <v>23</v>
      </c>
      <c r="B95" s="624" t="s">
        <v>793</v>
      </c>
      <c r="C95" s="623">
        <v>1993</v>
      </c>
      <c r="D95" s="623" t="s">
        <v>114</v>
      </c>
      <c r="E95" s="625" t="s">
        <v>113</v>
      </c>
      <c r="F95" s="626" t="s">
        <v>1011</v>
      </c>
      <c r="G95" s="623">
        <v>485</v>
      </c>
      <c r="H95" s="623" t="s">
        <v>405</v>
      </c>
      <c r="I95" s="623" t="s">
        <v>124</v>
      </c>
      <c r="J95" s="623" t="s">
        <v>179</v>
      </c>
      <c r="K95" s="627" t="s">
        <v>172</v>
      </c>
      <c r="L95" s="560">
        <v>40713</v>
      </c>
      <c r="M95" s="623" t="s">
        <v>151</v>
      </c>
      <c r="N95" s="626" t="s">
        <v>113</v>
      </c>
      <c r="O95" s="626" t="str">
        <f>E95</f>
        <v>SALINDRES</v>
      </c>
      <c r="P95" s="911" t="s">
        <v>1011</v>
      </c>
      <c r="Q95" s="626" t="str">
        <f>F95</f>
        <v>5.4697</v>
      </c>
      <c r="R95" s="606">
        <v>40713</v>
      </c>
      <c r="S95" s="622" t="s">
        <v>72</v>
      </c>
      <c r="T95">
        <v>23</v>
      </c>
      <c r="U95" s="50"/>
      <c r="V95" s="50"/>
      <c r="W95" s="50"/>
      <c r="X95" s="123">
        <f t="shared" si="1"/>
        <v>23</v>
      </c>
      <c r="Y95">
        <v>23</v>
      </c>
      <c r="Z95" s="123">
        <v>1</v>
      </c>
    </row>
    <row r="96" spans="1:26" ht="12.75">
      <c r="A96" s="628"/>
      <c r="B96" s="629" t="s">
        <v>564</v>
      </c>
      <c r="C96" s="628">
        <v>1969</v>
      </c>
      <c r="D96" s="628" t="s">
        <v>515</v>
      </c>
      <c r="E96" s="630"/>
      <c r="F96" s="631"/>
      <c r="G96" s="628"/>
      <c r="H96" s="628"/>
      <c r="I96" s="628"/>
      <c r="J96" s="628"/>
      <c r="K96" s="628"/>
      <c r="L96" s="628"/>
      <c r="M96" s="628"/>
      <c r="N96" s="631" t="s">
        <v>113</v>
      </c>
      <c r="O96" s="631" t="str">
        <f>O95</f>
        <v>SALINDRES</v>
      </c>
      <c r="P96" s="930" t="s">
        <v>1011</v>
      </c>
      <c r="Q96" s="631" t="str">
        <f>Q95</f>
        <v>5.4697</v>
      </c>
      <c r="R96" s="607">
        <v>40713</v>
      </c>
      <c r="S96" s="622" t="s">
        <v>72</v>
      </c>
      <c r="T96"/>
      <c r="U96">
        <v>23</v>
      </c>
      <c r="V96" s="50"/>
      <c r="W96" s="50"/>
      <c r="X96" s="123">
        <f t="shared" si="1"/>
        <v>23</v>
      </c>
      <c r="Y96">
        <v>23</v>
      </c>
      <c r="Z96" s="123">
        <v>2</v>
      </c>
    </row>
    <row r="97" spans="1:26" ht="12.75">
      <c r="A97" s="628"/>
      <c r="B97" s="629" t="s">
        <v>798</v>
      </c>
      <c r="C97" s="628">
        <v>1999</v>
      </c>
      <c r="D97" s="628" t="s">
        <v>155</v>
      </c>
      <c r="E97" s="630"/>
      <c r="F97" s="631"/>
      <c r="G97" s="628"/>
      <c r="H97" s="628"/>
      <c r="I97" s="628"/>
      <c r="J97" s="628"/>
      <c r="K97" s="628"/>
      <c r="L97" s="628"/>
      <c r="M97" s="628"/>
      <c r="N97" s="631" t="s">
        <v>113</v>
      </c>
      <c r="O97" s="631" t="str">
        <f>O96</f>
        <v>SALINDRES</v>
      </c>
      <c r="P97" s="930" t="s">
        <v>1011</v>
      </c>
      <c r="Q97" s="631" t="str">
        <f>Q95</f>
        <v>5.4697</v>
      </c>
      <c r="R97" s="607">
        <v>40713</v>
      </c>
      <c r="S97" s="622" t="s">
        <v>72</v>
      </c>
      <c r="T97"/>
      <c r="U97"/>
      <c r="V97">
        <v>23</v>
      </c>
      <c r="W97" s="50"/>
      <c r="X97" s="123">
        <f t="shared" si="1"/>
        <v>23</v>
      </c>
      <c r="Y97">
        <v>23</v>
      </c>
      <c r="Z97" s="123">
        <v>3</v>
      </c>
    </row>
    <row r="98" spans="1:26" ht="12.75">
      <c r="A98" s="632"/>
      <c r="B98" s="633" t="s">
        <v>59</v>
      </c>
      <c r="C98" s="632">
        <v>1996</v>
      </c>
      <c r="D98" s="632" t="s">
        <v>127</v>
      </c>
      <c r="E98" s="634"/>
      <c r="F98" s="635"/>
      <c r="G98" s="632"/>
      <c r="H98" s="632"/>
      <c r="I98" s="632"/>
      <c r="J98" s="632"/>
      <c r="K98" s="632"/>
      <c r="L98" s="632"/>
      <c r="M98" s="632"/>
      <c r="N98" s="635" t="s">
        <v>113</v>
      </c>
      <c r="O98" s="635" t="str">
        <f>O97</f>
        <v>SALINDRES</v>
      </c>
      <c r="P98" s="932" t="s">
        <v>1011</v>
      </c>
      <c r="Q98" s="635" t="str">
        <f>Q95</f>
        <v>5.4697</v>
      </c>
      <c r="R98" s="607">
        <v>40713</v>
      </c>
      <c r="S98" s="622" t="s">
        <v>72</v>
      </c>
      <c r="T98"/>
      <c r="U98"/>
      <c r="V98"/>
      <c r="W98">
        <v>23</v>
      </c>
      <c r="X98" s="123">
        <f t="shared" si="1"/>
        <v>23</v>
      </c>
      <c r="Y98">
        <v>23</v>
      </c>
      <c r="Z98" s="123">
        <v>4</v>
      </c>
    </row>
    <row r="99" spans="1:26" ht="12.75" customHeight="1">
      <c r="A99" s="175">
        <v>24</v>
      </c>
      <c r="B99" s="196" t="s">
        <v>297</v>
      </c>
      <c r="C99" s="175">
        <v>1983</v>
      </c>
      <c r="D99" s="175" t="s">
        <v>129</v>
      </c>
      <c r="E99" s="175" t="s">
        <v>113</v>
      </c>
      <c r="F99" s="229" t="s">
        <v>1022</v>
      </c>
      <c r="G99" s="175">
        <v>335</v>
      </c>
      <c r="H99" s="175" t="s">
        <v>110</v>
      </c>
      <c r="I99" s="175" t="s">
        <v>143</v>
      </c>
      <c r="J99" s="175" t="s">
        <v>111</v>
      </c>
      <c r="K99" s="241" t="s">
        <v>185</v>
      </c>
      <c r="L99" s="257">
        <v>35301</v>
      </c>
      <c r="M99" s="269" t="s">
        <v>151</v>
      </c>
      <c r="N99" s="576" t="s">
        <v>113</v>
      </c>
      <c r="O99" s="576" t="str">
        <f>E99</f>
        <v>SALINDRES</v>
      </c>
      <c r="P99" s="576" t="s">
        <v>1022</v>
      </c>
      <c r="Q99" s="576" t="str">
        <f>F99</f>
        <v>5.4925</v>
      </c>
      <c r="R99" s="127">
        <f>L99</f>
        <v>35301</v>
      </c>
      <c r="S99" s="567" t="s">
        <v>72</v>
      </c>
      <c r="T99" s="50">
        <v>24</v>
      </c>
      <c r="U99"/>
      <c r="V99"/>
      <c r="W99"/>
      <c r="X99" s="123">
        <f t="shared" si="1"/>
        <v>24</v>
      </c>
      <c r="Y99" s="31">
        <v>24</v>
      </c>
      <c r="Z99" s="123">
        <v>1</v>
      </c>
    </row>
    <row r="100" spans="1:26" ht="12.75" customHeight="1">
      <c r="A100" s="181"/>
      <c r="B100" s="201" t="s">
        <v>296</v>
      </c>
      <c r="C100" s="181">
        <v>1979</v>
      </c>
      <c r="D100" s="181" t="s">
        <v>123</v>
      </c>
      <c r="E100" s="181"/>
      <c r="F100" s="181"/>
      <c r="G100" s="181"/>
      <c r="H100" s="181"/>
      <c r="I100" s="181"/>
      <c r="J100" s="181"/>
      <c r="K100" s="181"/>
      <c r="L100" s="180"/>
      <c r="M100" s="270"/>
      <c r="N100" s="589" t="s">
        <v>113</v>
      </c>
      <c r="O100" s="589" t="str">
        <f>O99</f>
        <v>SALINDRES</v>
      </c>
      <c r="P100" s="589" t="s">
        <v>1022</v>
      </c>
      <c r="Q100" s="589" t="str">
        <f>Q99</f>
        <v>5.4925</v>
      </c>
      <c r="R100" s="126">
        <f>R99</f>
        <v>35301</v>
      </c>
      <c r="S100" s="453" t="s">
        <v>72</v>
      </c>
      <c r="T100" s="50"/>
      <c r="U100" s="50">
        <v>24</v>
      </c>
      <c r="V100"/>
      <c r="W100"/>
      <c r="X100" s="123">
        <f t="shared" si="1"/>
        <v>24</v>
      </c>
      <c r="Y100" s="31">
        <v>24</v>
      </c>
      <c r="Z100" s="123">
        <v>2</v>
      </c>
    </row>
    <row r="101" spans="1:26" ht="12.75" customHeight="1">
      <c r="A101" s="181"/>
      <c r="B101" s="201" t="s">
        <v>294</v>
      </c>
      <c r="C101" s="181">
        <v>1957</v>
      </c>
      <c r="D101" s="181" t="s">
        <v>322</v>
      </c>
      <c r="E101" s="181"/>
      <c r="F101" s="181"/>
      <c r="G101" s="181"/>
      <c r="H101" s="181"/>
      <c r="I101" s="181"/>
      <c r="J101" s="181"/>
      <c r="K101" s="181"/>
      <c r="L101" s="180"/>
      <c r="M101" s="270"/>
      <c r="N101" s="589" t="s">
        <v>113</v>
      </c>
      <c r="O101" s="589" t="str">
        <f>O100</f>
        <v>SALINDRES</v>
      </c>
      <c r="P101" s="589" t="s">
        <v>1022</v>
      </c>
      <c r="Q101" s="589" t="str">
        <f>Q99</f>
        <v>5.4925</v>
      </c>
      <c r="R101" s="126">
        <f>R99</f>
        <v>35301</v>
      </c>
      <c r="S101" s="453" t="s">
        <v>72</v>
      </c>
      <c r="T101" s="50"/>
      <c r="U101" s="50"/>
      <c r="V101" s="50">
        <v>24</v>
      </c>
      <c r="W101"/>
      <c r="X101" s="123">
        <f t="shared" si="1"/>
        <v>24</v>
      </c>
      <c r="Y101" s="31">
        <v>24</v>
      </c>
      <c r="Z101" s="123">
        <v>3</v>
      </c>
    </row>
    <row r="102" spans="1:26" ht="12.75" customHeight="1">
      <c r="A102" s="186"/>
      <c r="B102" s="207" t="s">
        <v>298</v>
      </c>
      <c r="C102" s="186">
        <v>1978</v>
      </c>
      <c r="D102" s="186" t="s">
        <v>114</v>
      </c>
      <c r="E102" s="186"/>
      <c r="F102" s="186"/>
      <c r="G102" s="186"/>
      <c r="H102" s="186"/>
      <c r="I102" s="186"/>
      <c r="J102" s="186"/>
      <c r="K102" s="186"/>
      <c r="L102" s="185"/>
      <c r="M102" s="271"/>
      <c r="N102" s="595" t="s">
        <v>113</v>
      </c>
      <c r="O102" s="595" t="str">
        <f>O101</f>
        <v>SALINDRES</v>
      </c>
      <c r="P102" s="595" t="s">
        <v>1022</v>
      </c>
      <c r="Q102" s="595" t="str">
        <f>Q99</f>
        <v>5.4925</v>
      </c>
      <c r="R102" s="126">
        <f>R99</f>
        <v>35301</v>
      </c>
      <c r="S102" s="453" t="s">
        <v>72</v>
      </c>
      <c r="T102" s="50"/>
      <c r="U102" s="50"/>
      <c r="V102" s="50"/>
      <c r="W102" s="50">
        <v>24</v>
      </c>
      <c r="X102" s="123">
        <f t="shared" si="1"/>
        <v>24</v>
      </c>
      <c r="Y102" s="31">
        <v>24</v>
      </c>
      <c r="Z102" s="123">
        <v>4</v>
      </c>
    </row>
    <row r="103" spans="1:26" ht="12.75">
      <c r="A103" s="175">
        <v>25</v>
      </c>
      <c r="B103" s="196" t="s">
        <v>225</v>
      </c>
      <c r="C103" s="175">
        <v>1987</v>
      </c>
      <c r="D103" s="175" t="s">
        <v>123</v>
      </c>
      <c r="E103" s="174" t="s">
        <v>113</v>
      </c>
      <c r="F103" s="229" t="s">
        <v>1023</v>
      </c>
      <c r="G103" s="241">
        <v>335</v>
      </c>
      <c r="H103" s="175" t="s">
        <v>110</v>
      </c>
      <c r="I103" s="175" t="s">
        <v>124</v>
      </c>
      <c r="J103" s="175" t="s">
        <v>179</v>
      </c>
      <c r="K103" s="241" t="s">
        <v>518</v>
      </c>
      <c r="L103" s="257">
        <v>38221</v>
      </c>
      <c r="M103" s="174" t="s">
        <v>151</v>
      </c>
      <c r="N103" s="576" t="s">
        <v>113</v>
      </c>
      <c r="O103" s="576" t="str">
        <f>E103</f>
        <v>SALINDRES</v>
      </c>
      <c r="P103" s="576" t="s">
        <v>1023</v>
      </c>
      <c r="Q103" s="576" t="str">
        <f>F103</f>
        <v>5.4934</v>
      </c>
      <c r="R103" s="127">
        <f>L103</f>
        <v>38221</v>
      </c>
      <c r="S103" s="567" t="s">
        <v>72</v>
      </c>
      <c r="T103">
        <v>25</v>
      </c>
      <c r="U103" s="50"/>
      <c r="V103" s="50"/>
      <c r="W103" s="50"/>
      <c r="X103" s="123">
        <f t="shared" si="1"/>
        <v>25</v>
      </c>
      <c r="Y103" s="123">
        <v>25</v>
      </c>
      <c r="Z103" s="123">
        <v>1</v>
      </c>
    </row>
    <row r="104" spans="1:26" ht="12.75">
      <c r="A104" s="181"/>
      <c r="B104" s="201" t="s">
        <v>226</v>
      </c>
      <c r="C104" s="181">
        <v>1987</v>
      </c>
      <c r="D104" s="181" t="s">
        <v>123</v>
      </c>
      <c r="E104" s="180"/>
      <c r="F104" s="213"/>
      <c r="G104" s="213"/>
      <c r="H104" s="181"/>
      <c r="I104" s="181"/>
      <c r="J104" s="181"/>
      <c r="K104" s="181"/>
      <c r="L104" s="180"/>
      <c r="M104" s="180"/>
      <c r="N104" s="589" t="s">
        <v>113</v>
      </c>
      <c r="O104" s="589" t="str">
        <f>O103</f>
        <v>SALINDRES</v>
      </c>
      <c r="P104" s="589" t="s">
        <v>1023</v>
      </c>
      <c r="Q104" s="589" t="str">
        <f>Q103</f>
        <v>5.4934</v>
      </c>
      <c r="R104" s="126">
        <f>R103</f>
        <v>38221</v>
      </c>
      <c r="S104" s="453" t="s">
        <v>72</v>
      </c>
      <c r="T104"/>
      <c r="U104">
        <v>25</v>
      </c>
      <c r="V104" s="50"/>
      <c r="W104" s="50"/>
      <c r="X104" s="123">
        <f t="shared" si="1"/>
        <v>25</v>
      </c>
      <c r="Y104" s="123">
        <v>25</v>
      </c>
      <c r="Z104" s="123">
        <v>2</v>
      </c>
    </row>
    <row r="105" spans="1:26" ht="12.75">
      <c r="A105" s="181"/>
      <c r="B105" s="201" t="s">
        <v>223</v>
      </c>
      <c r="C105" s="181">
        <v>1988</v>
      </c>
      <c r="D105" s="181" t="s">
        <v>121</v>
      </c>
      <c r="E105" s="180"/>
      <c r="F105" s="213"/>
      <c r="G105" s="213"/>
      <c r="H105" s="181"/>
      <c r="I105" s="181"/>
      <c r="J105" s="181"/>
      <c r="K105" s="181"/>
      <c r="L105" s="180"/>
      <c r="M105" s="180"/>
      <c r="N105" s="589" t="s">
        <v>113</v>
      </c>
      <c r="O105" s="589" t="str">
        <f>O104</f>
        <v>SALINDRES</v>
      </c>
      <c r="P105" s="589" t="s">
        <v>1023</v>
      </c>
      <c r="Q105" s="589" t="str">
        <f>Q103</f>
        <v>5.4934</v>
      </c>
      <c r="R105" s="126">
        <f>R103</f>
        <v>38221</v>
      </c>
      <c r="S105" s="453" t="s">
        <v>72</v>
      </c>
      <c r="T105"/>
      <c r="U105"/>
      <c r="V105">
        <v>25</v>
      </c>
      <c r="W105" s="50"/>
      <c r="X105" s="123">
        <f t="shared" si="1"/>
        <v>25</v>
      </c>
      <c r="Y105" s="123">
        <v>25</v>
      </c>
      <c r="Z105" s="123">
        <v>3</v>
      </c>
    </row>
    <row r="106" spans="1:26" ht="12.75">
      <c r="A106" s="186"/>
      <c r="B106" s="207" t="s">
        <v>519</v>
      </c>
      <c r="C106" s="186">
        <v>1969</v>
      </c>
      <c r="D106" s="186" t="s">
        <v>488</v>
      </c>
      <c r="E106" s="185"/>
      <c r="F106" s="238"/>
      <c r="G106" s="238"/>
      <c r="H106" s="186"/>
      <c r="I106" s="186"/>
      <c r="J106" s="186"/>
      <c r="K106" s="186"/>
      <c r="L106" s="185"/>
      <c r="M106" s="185"/>
      <c r="N106" s="595" t="s">
        <v>113</v>
      </c>
      <c r="O106" s="595" t="str">
        <f>O105</f>
        <v>SALINDRES</v>
      </c>
      <c r="P106" s="595" t="s">
        <v>1023</v>
      </c>
      <c r="Q106" s="595" t="str">
        <f>Q103</f>
        <v>5.4934</v>
      </c>
      <c r="R106" s="126">
        <f>R103</f>
        <v>38221</v>
      </c>
      <c r="S106" s="453" t="s">
        <v>72</v>
      </c>
      <c r="T106"/>
      <c r="U106"/>
      <c r="V106"/>
      <c r="W106">
        <v>25</v>
      </c>
      <c r="X106" s="123">
        <f t="shared" si="1"/>
        <v>25</v>
      </c>
      <c r="Y106" s="123">
        <v>25</v>
      </c>
      <c r="Z106" s="123">
        <v>4</v>
      </c>
    </row>
    <row r="107" spans="1:26" ht="12.75">
      <c r="A107" s="168">
        <v>26</v>
      </c>
      <c r="B107" s="190" t="s">
        <v>223</v>
      </c>
      <c r="C107" s="168">
        <v>1988</v>
      </c>
      <c r="D107" s="168" t="s">
        <v>125</v>
      </c>
      <c r="E107" s="173" t="s">
        <v>113</v>
      </c>
      <c r="F107" s="226" t="s">
        <v>1024</v>
      </c>
      <c r="G107" s="168">
        <v>335</v>
      </c>
      <c r="H107" s="168" t="s">
        <v>110</v>
      </c>
      <c r="I107" s="168" t="s">
        <v>128</v>
      </c>
      <c r="J107" s="168" t="s">
        <v>111</v>
      </c>
      <c r="K107" s="242" t="s">
        <v>224</v>
      </c>
      <c r="L107" s="254">
        <v>37486</v>
      </c>
      <c r="M107" s="168" t="s">
        <v>137</v>
      </c>
      <c r="N107" s="570" t="s">
        <v>113</v>
      </c>
      <c r="O107" s="570" t="str">
        <f>E107</f>
        <v>SALINDRES</v>
      </c>
      <c r="P107" s="570" t="s">
        <v>1024</v>
      </c>
      <c r="Q107" s="570" t="str">
        <f>F107</f>
        <v>5.4939</v>
      </c>
      <c r="R107" s="127">
        <f>L107</f>
        <v>37486</v>
      </c>
      <c r="S107" s="567" t="s">
        <v>72</v>
      </c>
      <c r="T107" s="50">
        <v>26</v>
      </c>
      <c r="U107"/>
      <c r="V107"/>
      <c r="W107"/>
      <c r="X107" s="123">
        <f t="shared" si="1"/>
        <v>26</v>
      </c>
      <c r="Y107" s="123">
        <v>26</v>
      </c>
      <c r="Z107" s="123">
        <v>1</v>
      </c>
    </row>
    <row r="108" spans="1:26" ht="12.75">
      <c r="A108" s="170"/>
      <c r="B108" s="192" t="s">
        <v>225</v>
      </c>
      <c r="C108" s="170">
        <v>1987</v>
      </c>
      <c r="D108" s="170" t="s">
        <v>127</v>
      </c>
      <c r="E108" s="179"/>
      <c r="F108" s="170"/>
      <c r="G108" s="170"/>
      <c r="H108" s="170"/>
      <c r="I108" s="170"/>
      <c r="J108" s="170"/>
      <c r="K108" s="170"/>
      <c r="L108" s="179"/>
      <c r="M108" s="170"/>
      <c r="N108" s="571" t="s">
        <v>113</v>
      </c>
      <c r="O108" s="571" t="str">
        <f>O107</f>
        <v>SALINDRES</v>
      </c>
      <c r="P108" s="571" t="s">
        <v>1024</v>
      </c>
      <c r="Q108" s="571" t="str">
        <f>Q107</f>
        <v>5.4939</v>
      </c>
      <c r="R108" s="126">
        <f>R107</f>
        <v>37486</v>
      </c>
      <c r="S108" s="453" t="s">
        <v>72</v>
      </c>
      <c r="T108" s="50"/>
      <c r="U108" s="50">
        <v>26</v>
      </c>
      <c r="V108"/>
      <c r="W108"/>
      <c r="X108" s="123">
        <f t="shared" si="1"/>
        <v>26</v>
      </c>
      <c r="Y108" s="123">
        <v>26</v>
      </c>
      <c r="Z108" s="123">
        <v>2</v>
      </c>
    </row>
    <row r="109" spans="1:26" ht="12.75">
      <c r="A109" s="170"/>
      <c r="B109" s="192" t="s">
        <v>226</v>
      </c>
      <c r="C109" s="170">
        <v>1987</v>
      </c>
      <c r="D109" s="170" t="s">
        <v>127</v>
      </c>
      <c r="E109" s="179"/>
      <c r="F109" s="170"/>
      <c r="G109" s="170"/>
      <c r="H109" s="170"/>
      <c r="I109" s="170"/>
      <c r="J109" s="170"/>
      <c r="K109" s="170"/>
      <c r="L109" s="179"/>
      <c r="M109" s="170"/>
      <c r="N109" s="571" t="s">
        <v>113</v>
      </c>
      <c r="O109" s="571" t="str">
        <f>O108</f>
        <v>SALINDRES</v>
      </c>
      <c r="P109" s="571" t="s">
        <v>1024</v>
      </c>
      <c r="Q109" s="571" t="str">
        <f>Q107</f>
        <v>5.4939</v>
      </c>
      <c r="R109" s="126">
        <f>R107</f>
        <v>37486</v>
      </c>
      <c r="S109" s="453" t="s">
        <v>72</v>
      </c>
      <c r="T109" s="50"/>
      <c r="U109" s="50"/>
      <c r="V109" s="50">
        <v>26</v>
      </c>
      <c r="W109"/>
      <c r="X109" s="123">
        <f t="shared" si="1"/>
        <v>26</v>
      </c>
      <c r="Y109" s="123">
        <v>26</v>
      </c>
      <c r="Z109" s="123">
        <v>3</v>
      </c>
    </row>
    <row r="110" spans="1:26" ht="12.75">
      <c r="A110" s="172"/>
      <c r="B110" s="194" t="s">
        <v>227</v>
      </c>
      <c r="C110" s="172">
        <v>1986</v>
      </c>
      <c r="D110" s="172" t="s">
        <v>121</v>
      </c>
      <c r="E110" s="184"/>
      <c r="F110" s="172"/>
      <c r="G110" s="172"/>
      <c r="H110" s="172"/>
      <c r="I110" s="172"/>
      <c r="J110" s="172"/>
      <c r="K110" s="172"/>
      <c r="L110" s="184"/>
      <c r="M110" s="172"/>
      <c r="N110" s="572" t="s">
        <v>113</v>
      </c>
      <c r="O110" s="572" t="str">
        <f>O109</f>
        <v>SALINDRES</v>
      </c>
      <c r="P110" s="572" t="s">
        <v>1024</v>
      </c>
      <c r="Q110" s="572" t="str">
        <f>Q107</f>
        <v>5.4939</v>
      </c>
      <c r="R110" s="126">
        <f>R107</f>
        <v>37486</v>
      </c>
      <c r="S110" s="453" t="s">
        <v>72</v>
      </c>
      <c r="T110" s="50"/>
      <c r="U110" s="50"/>
      <c r="V110" s="50"/>
      <c r="W110" s="50">
        <v>26</v>
      </c>
      <c r="X110" s="123">
        <f t="shared" si="1"/>
        <v>26</v>
      </c>
      <c r="Y110" s="123">
        <v>26</v>
      </c>
      <c r="Z110" s="123">
        <v>4</v>
      </c>
    </row>
    <row r="111" spans="1:26" ht="12.75">
      <c r="A111" s="326">
        <v>27</v>
      </c>
      <c r="B111" s="347" t="s">
        <v>223</v>
      </c>
      <c r="C111" s="376">
        <v>1988</v>
      </c>
      <c r="D111" s="376" t="s">
        <v>129</v>
      </c>
      <c r="E111" s="326" t="s">
        <v>113</v>
      </c>
      <c r="F111" s="388" t="s">
        <v>1039</v>
      </c>
      <c r="G111" s="326">
        <v>324</v>
      </c>
      <c r="H111" s="326" t="s">
        <v>110</v>
      </c>
      <c r="I111" s="326" t="s">
        <v>149</v>
      </c>
      <c r="J111" s="326" t="s">
        <v>111</v>
      </c>
      <c r="K111" s="399" t="s">
        <v>165</v>
      </c>
      <c r="L111" s="424">
        <v>37129</v>
      </c>
      <c r="M111" s="326" t="s">
        <v>126</v>
      </c>
      <c r="N111" s="605" t="s">
        <v>113</v>
      </c>
      <c r="O111" s="605" t="str">
        <f>E111</f>
        <v>SALINDRES</v>
      </c>
      <c r="P111" s="605" t="s">
        <v>1039</v>
      </c>
      <c r="Q111" s="605" t="str">
        <f>F111</f>
        <v>5.5328</v>
      </c>
      <c r="R111" s="127">
        <f>L111</f>
        <v>37129</v>
      </c>
      <c r="S111" s="567" t="s">
        <v>72</v>
      </c>
      <c r="T111">
        <v>27</v>
      </c>
      <c r="U111" s="50"/>
      <c r="V111" s="50"/>
      <c r="W111" s="50"/>
      <c r="X111" s="123">
        <f t="shared" si="1"/>
        <v>27</v>
      </c>
      <c r="Y111" s="1">
        <v>27</v>
      </c>
      <c r="Z111" s="123">
        <v>1</v>
      </c>
    </row>
    <row r="112" spans="1:26" ht="12.75">
      <c r="A112" s="331"/>
      <c r="B112" s="354" t="s">
        <v>225</v>
      </c>
      <c r="C112" s="379">
        <v>1987</v>
      </c>
      <c r="D112" s="379" t="s">
        <v>125</v>
      </c>
      <c r="E112" s="331"/>
      <c r="F112" s="350"/>
      <c r="G112" s="331"/>
      <c r="H112" s="331"/>
      <c r="I112" s="331"/>
      <c r="J112" s="331"/>
      <c r="K112" s="392"/>
      <c r="L112" s="433"/>
      <c r="M112" s="331"/>
      <c r="N112" s="603" t="s">
        <v>113</v>
      </c>
      <c r="O112" s="603" t="str">
        <f>O111</f>
        <v>SALINDRES</v>
      </c>
      <c r="P112" s="603" t="s">
        <v>1039</v>
      </c>
      <c r="Q112" s="603" t="str">
        <f>Q111</f>
        <v>5.5328</v>
      </c>
      <c r="R112" s="126">
        <f>R111</f>
        <v>37129</v>
      </c>
      <c r="S112" s="453" t="s">
        <v>72</v>
      </c>
      <c r="T112"/>
      <c r="U112">
        <v>27</v>
      </c>
      <c r="V112" s="50"/>
      <c r="W112" s="50"/>
      <c r="X112" s="123">
        <f t="shared" si="1"/>
        <v>27</v>
      </c>
      <c r="Y112" s="1">
        <v>27</v>
      </c>
      <c r="Z112" s="123">
        <v>2</v>
      </c>
    </row>
    <row r="113" spans="1:26" ht="12.75">
      <c r="A113" s="331"/>
      <c r="B113" s="445" t="s">
        <v>250</v>
      </c>
      <c r="C113" s="446">
        <v>1987</v>
      </c>
      <c r="D113" s="379" t="s">
        <v>125</v>
      </c>
      <c r="E113" s="331"/>
      <c r="F113" s="350"/>
      <c r="G113" s="331"/>
      <c r="H113" s="331"/>
      <c r="I113" s="331"/>
      <c r="J113" s="331"/>
      <c r="K113" s="392"/>
      <c r="L113" s="433"/>
      <c r="M113" s="331"/>
      <c r="N113" s="603" t="s">
        <v>113</v>
      </c>
      <c r="O113" s="603" t="str">
        <f>O112</f>
        <v>SALINDRES</v>
      </c>
      <c r="P113" s="603" t="s">
        <v>1039</v>
      </c>
      <c r="Q113" s="603" t="str">
        <f>Q111</f>
        <v>5.5328</v>
      </c>
      <c r="R113" s="126">
        <f>R111</f>
        <v>37129</v>
      </c>
      <c r="S113" s="453" t="s">
        <v>72</v>
      </c>
      <c r="T113"/>
      <c r="U113"/>
      <c r="V113">
        <v>27</v>
      </c>
      <c r="W113" s="50"/>
      <c r="X113" s="123">
        <f t="shared" si="1"/>
        <v>27</v>
      </c>
      <c r="Y113" s="1">
        <v>27</v>
      </c>
      <c r="Z113" s="123">
        <v>3</v>
      </c>
    </row>
    <row r="114" spans="1:26" ht="12.75">
      <c r="A114" s="336"/>
      <c r="B114" s="361" t="s">
        <v>251</v>
      </c>
      <c r="C114" s="380">
        <v>1986</v>
      </c>
      <c r="D114" s="380" t="s">
        <v>127</v>
      </c>
      <c r="E114" s="336"/>
      <c r="F114" s="357"/>
      <c r="G114" s="336"/>
      <c r="H114" s="336"/>
      <c r="I114" s="336"/>
      <c r="J114" s="336"/>
      <c r="K114" s="397"/>
      <c r="L114" s="439"/>
      <c r="M114" s="336"/>
      <c r="N114" s="599" t="s">
        <v>113</v>
      </c>
      <c r="O114" s="599" t="str">
        <f>O113</f>
        <v>SALINDRES</v>
      </c>
      <c r="P114" s="599" t="s">
        <v>1039</v>
      </c>
      <c r="Q114" s="599" t="str">
        <f>Q111</f>
        <v>5.5328</v>
      </c>
      <c r="R114" s="126">
        <f>R111</f>
        <v>37129</v>
      </c>
      <c r="S114" s="453" t="s">
        <v>72</v>
      </c>
      <c r="T114"/>
      <c r="U114"/>
      <c r="V114"/>
      <c r="W114">
        <v>27</v>
      </c>
      <c r="X114" s="123">
        <f t="shared" si="1"/>
        <v>27</v>
      </c>
      <c r="Y114" s="1">
        <v>27</v>
      </c>
      <c r="Z114" s="123">
        <v>4</v>
      </c>
    </row>
    <row r="115" spans="1:26" ht="12.75">
      <c r="A115" s="168">
        <v>28</v>
      </c>
      <c r="B115" s="190" t="s">
        <v>407</v>
      </c>
      <c r="C115" s="168" t="s">
        <v>802</v>
      </c>
      <c r="D115" s="168" t="s">
        <v>127</v>
      </c>
      <c r="E115" s="173" t="s">
        <v>113</v>
      </c>
      <c r="F115" s="994" t="s">
        <v>1044</v>
      </c>
      <c r="G115" s="173">
        <v>320</v>
      </c>
      <c r="H115" s="173" t="s">
        <v>342</v>
      </c>
      <c r="I115" s="173" t="s">
        <v>133</v>
      </c>
      <c r="J115" s="173" t="s">
        <v>111</v>
      </c>
      <c r="K115" s="244" t="s">
        <v>187</v>
      </c>
      <c r="L115" s="417">
        <v>29036</v>
      </c>
      <c r="M115" s="266" t="s">
        <v>137</v>
      </c>
      <c r="N115" s="570" t="s">
        <v>113</v>
      </c>
      <c r="O115" s="570" t="str">
        <f>E115</f>
        <v>SALINDRES</v>
      </c>
      <c r="P115" s="570" t="s">
        <v>1044</v>
      </c>
      <c r="Q115" s="570" t="str">
        <f>F115</f>
        <v>5.550</v>
      </c>
      <c r="R115" s="127">
        <f>L115</f>
        <v>29036</v>
      </c>
      <c r="S115" s="567" t="s">
        <v>72</v>
      </c>
      <c r="T115" s="50">
        <v>28</v>
      </c>
      <c r="U115"/>
      <c r="V115"/>
      <c r="W115"/>
      <c r="X115" s="123">
        <f t="shared" si="1"/>
        <v>28</v>
      </c>
      <c r="Y115" s="123">
        <v>28</v>
      </c>
      <c r="Z115" s="123">
        <v>1</v>
      </c>
    </row>
    <row r="116" spans="1:26" ht="12.75">
      <c r="A116" s="170"/>
      <c r="B116" s="192" t="s">
        <v>408</v>
      </c>
      <c r="C116" s="170" t="s">
        <v>802</v>
      </c>
      <c r="D116" s="170" t="s">
        <v>127</v>
      </c>
      <c r="E116" s="179"/>
      <c r="F116" s="232"/>
      <c r="G116" s="179"/>
      <c r="H116" s="179"/>
      <c r="I116" s="179"/>
      <c r="J116" s="179"/>
      <c r="K116" s="237"/>
      <c r="L116" s="419"/>
      <c r="M116" s="267"/>
      <c r="N116" s="571" t="s">
        <v>113</v>
      </c>
      <c r="O116" s="571" t="str">
        <f>O115</f>
        <v>SALINDRES</v>
      </c>
      <c r="P116" s="571" t="s">
        <v>1044</v>
      </c>
      <c r="Q116" s="571" t="str">
        <f>Q115</f>
        <v>5.550</v>
      </c>
      <c r="R116" s="126">
        <f>R115</f>
        <v>29036</v>
      </c>
      <c r="S116" s="453" t="s">
        <v>72</v>
      </c>
      <c r="T116" s="50"/>
      <c r="U116" s="50">
        <v>28</v>
      </c>
      <c r="V116"/>
      <c r="W116"/>
      <c r="X116" s="123">
        <f t="shared" si="1"/>
        <v>28</v>
      </c>
      <c r="Y116" s="123">
        <v>28</v>
      </c>
      <c r="Z116" s="123">
        <v>2</v>
      </c>
    </row>
    <row r="117" spans="1:26" ht="12.75">
      <c r="A117" s="170"/>
      <c r="B117" s="192" t="s">
        <v>409</v>
      </c>
      <c r="C117" s="170" t="s">
        <v>802</v>
      </c>
      <c r="D117" s="170" t="s">
        <v>127</v>
      </c>
      <c r="E117" s="179"/>
      <c r="F117" s="232"/>
      <c r="G117" s="179"/>
      <c r="H117" s="179"/>
      <c r="I117" s="179"/>
      <c r="J117" s="179"/>
      <c r="K117" s="237"/>
      <c r="L117" s="419"/>
      <c r="M117" s="267"/>
      <c r="N117" s="571" t="s">
        <v>113</v>
      </c>
      <c r="O117" s="571" t="str">
        <f>O116</f>
        <v>SALINDRES</v>
      </c>
      <c r="P117" s="571" t="s">
        <v>1044</v>
      </c>
      <c r="Q117" s="571" t="str">
        <f>Q115</f>
        <v>5.550</v>
      </c>
      <c r="R117" s="126">
        <f>R115</f>
        <v>29036</v>
      </c>
      <c r="S117" s="453" t="s">
        <v>72</v>
      </c>
      <c r="T117" s="50"/>
      <c r="U117" s="50"/>
      <c r="V117" s="50">
        <v>28</v>
      </c>
      <c r="W117"/>
      <c r="X117" s="123">
        <f t="shared" si="1"/>
        <v>28</v>
      </c>
      <c r="Y117" s="123">
        <v>28</v>
      </c>
      <c r="Z117" s="123">
        <v>3</v>
      </c>
    </row>
    <row r="118" spans="1:26" ht="12.75">
      <c r="A118" s="172"/>
      <c r="B118" s="194" t="s">
        <v>410</v>
      </c>
      <c r="C118" s="172">
        <v>1964</v>
      </c>
      <c r="D118" s="172" t="s">
        <v>127</v>
      </c>
      <c r="E118" s="184"/>
      <c r="F118" s="385"/>
      <c r="G118" s="184"/>
      <c r="H118" s="184"/>
      <c r="I118" s="184"/>
      <c r="J118" s="184"/>
      <c r="K118" s="404"/>
      <c r="L118" s="421"/>
      <c r="M118" s="268"/>
      <c r="N118" s="572" t="s">
        <v>113</v>
      </c>
      <c r="O118" s="572" t="str">
        <f>O117</f>
        <v>SALINDRES</v>
      </c>
      <c r="P118" s="572" t="s">
        <v>1044</v>
      </c>
      <c r="Q118" s="572" t="str">
        <f>Q115</f>
        <v>5.550</v>
      </c>
      <c r="R118" s="126">
        <f>R115</f>
        <v>29036</v>
      </c>
      <c r="S118" s="453" t="s">
        <v>72</v>
      </c>
      <c r="T118" s="50"/>
      <c r="U118" s="50"/>
      <c r="V118" s="50"/>
      <c r="W118" s="50">
        <v>28</v>
      </c>
      <c r="X118" s="123">
        <f t="shared" si="1"/>
        <v>28</v>
      </c>
      <c r="Y118" s="123">
        <v>28</v>
      </c>
      <c r="Z118" s="123">
        <v>4</v>
      </c>
    </row>
    <row r="119" spans="1:26" s="123" customFormat="1" ht="12.75">
      <c r="A119" s="326">
        <v>29</v>
      </c>
      <c r="B119" s="343" t="s">
        <v>453</v>
      </c>
      <c r="C119" s="326">
        <v>1954</v>
      </c>
      <c r="D119" s="326" t="s">
        <v>125</v>
      </c>
      <c r="E119" s="376" t="s">
        <v>113</v>
      </c>
      <c r="F119" s="388" t="s">
        <v>1047</v>
      </c>
      <c r="G119" s="326">
        <v>318</v>
      </c>
      <c r="H119" s="326" t="s">
        <v>110</v>
      </c>
      <c r="I119" s="326" t="s">
        <v>446</v>
      </c>
      <c r="J119" s="326" t="s">
        <v>111</v>
      </c>
      <c r="K119" s="399" t="s">
        <v>301</v>
      </c>
      <c r="L119" s="424">
        <v>25081</v>
      </c>
      <c r="M119" s="326" t="s">
        <v>126</v>
      </c>
      <c r="N119" s="605" t="s">
        <v>113</v>
      </c>
      <c r="O119" s="605" t="str">
        <f>E119</f>
        <v>SALINDRES</v>
      </c>
      <c r="P119" s="605" t="s">
        <v>1047</v>
      </c>
      <c r="Q119" s="605" t="str">
        <f>F119</f>
        <v>5.556</v>
      </c>
      <c r="R119" s="127">
        <f>L119</f>
        <v>25081</v>
      </c>
      <c r="S119" s="567" t="s">
        <v>72</v>
      </c>
      <c r="T119">
        <v>29</v>
      </c>
      <c r="U119" s="50"/>
      <c r="V119" s="50"/>
      <c r="W119" s="50"/>
      <c r="X119" s="123">
        <f t="shared" si="1"/>
        <v>29</v>
      </c>
      <c r="Y119" s="123">
        <v>29</v>
      </c>
      <c r="Z119" s="123">
        <v>1</v>
      </c>
    </row>
    <row r="120" spans="1:26" s="123" customFormat="1" ht="12.75">
      <c r="A120" s="331"/>
      <c r="B120" s="350" t="s">
        <v>454</v>
      </c>
      <c r="C120" s="331">
        <v>1954</v>
      </c>
      <c r="D120" s="331" t="s">
        <v>125</v>
      </c>
      <c r="E120" s="379"/>
      <c r="F120" s="331"/>
      <c r="G120" s="331"/>
      <c r="H120" s="331"/>
      <c r="I120" s="331"/>
      <c r="J120" s="331"/>
      <c r="K120" s="331"/>
      <c r="L120" s="379"/>
      <c r="M120" s="331"/>
      <c r="N120" s="603" t="s">
        <v>113</v>
      </c>
      <c r="O120" s="603" t="str">
        <f>O119</f>
        <v>SALINDRES</v>
      </c>
      <c r="P120" s="603" t="s">
        <v>1047</v>
      </c>
      <c r="Q120" s="603" t="str">
        <f>Q119</f>
        <v>5.556</v>
      </c>
      <c r="R120" s="126">
        <f>R119</f>
        <v>25081</v>
      </c>
      <c r="S120" s="453" t="s">
        <v>72</v>
      </c>
      <c r="T120"/>
      <c r="U120">
        <v>29</v>
      </c>
      <c r="V120" s="50"/>
      <c r="W120" s="50"/>
      <c r="X120" s="123">
        <f t="shared" si="1"/>
        <v>29</v>
      </c>
      <c r="Y120" s="123">
        <v>29</v>
      </c>
      <c r="Z120" s="123">
        <v>2</v>
      </c>
    </row>
    <row r="121" spans="1:26" s="123" customFormat="1" ht="12.75">
      <c r="A121" s="331"/>
      <c r="B121" s="350" t="s">
        <v>455</v>
      </c>
      <c r="C121" s="331">
        <v>1957</v>
      </c>
      <c r="D121" s="331" t="s">
        <v>130</v>
      </c>
      <c r="E121" s="379"/>
      <c r="F121" s="331"/>
      <c r="G121" s="331"/>
      <c r="H121" s="331"/>
      <c r="I121" s="331"/>
      <c r="J121" s="331"/>
      <c r="K121" s="331"/>
      <c r="L121" s="379"/>
      <c r="M121" s="331"/>
      <c r="N121" s="603" t="s">
        <v>113</v>
      </c>
      <c r="O121" s="603" t="str">
        <f>O120</f>
        <v>SALINDRES</v>
      </c>
      <c r="P121" s="603" t="s">
        <v>1047</v>
      </c>
      <c r="Q121" s="603" t="str">
        <f>Q119</f>
        <v>5.556</v>
      </c>
      <c r="R121" s="126">
        <f>R119</f>
        <v>25081</v>
      </c>
      <c r="S121" s="453" t="s">
        <v>72</v>
      </c>
      <c r="T121"/>
      <c r="U121"/>
      <c r="V121">
        <v>29</v>
      </c>
      <c r="W121" s="50"/>
      <c r="X121" s="123">
        <f t="shared" si="1"/>
        <v>29</v>
      </c>
      <c r="Y121" s="123">
        <v>29</v>
      </c>
      <c r="Z121" s="123">
        <v>3</v>
      </c>
    </row>
    <row r="122" spans="1:26" s="123" customFormat="1" ht="12.75">
      <c r="A122" s="336"/>
      <c r="B122" s="357" t="s">
        <v>456</v>
      </c>
      <c r="C122" s="336">
        <v>1955</v>
      </c>
      <c r="D122" s="336" t="s">
        <v>129</v>
      </c>
      <c r="E122" s="380"/>
      <c r="F122" s="336"/>
      <c r="G122" s="336"/>
      <c r="H122" s="336"/>
      <c r="I122" s="336"/>
      <c r="J122" s="336"/>
      <c r="K122" s="336"/>
      <c r="L122" s="380"/>
      <c r="M122" s="336"/>
      <c r="N122" s="599" t="s">
        <v>113</v>
      </c>
      <c r="O122" s="599" t="str">
        <f>O121</f>
        <v>SALINDRES</v>
      </c>
      <c r="P122" s="599" t="s">
        <v>1047</v>
      </c>
      <c r="Q122" s="599" t="str">
        <f>Q119</f>
        <v>5.556</v>
      </c>
      <c r="R122" s="126">
        <f>R119</f>
        <v>25081</v>
      </c>
      <c r="S122" s="453" t="s">
        <v>72</v>
      </c>
      <c r="T122"/>
      <c r="U122"/>
      <c r="V122"/>
      <c r="W122">
        <v>29</v>
      </c>
      <c r="X122" s="123">
        <f t="shared" si="1"/>
        <v>29</v>
      </c>
      <c r="Y122" s="123">
        <v>29</v>
      </c>
      <c r="Z122" s="123">
        <v>4</v>
      </c>
    </row>
    <row r="123" spans="1:26" ht="12.75">
      <c r="A123" s="175">
        <v>30</v>
      </c>
      <c r="B123" s="196" t="s">
        <v>297</v>
      </c>
      <c r="C123" s="175">
        <v>1983</v>
      </c>
      <c r="D123" s="175" t="s">
        <v>125</v>
      </c>
      <c r="E123" s="175" t="s">
        <v>113</v>
      </c>
      <c r="F123" s="229" t="s">
        <v>1057</v>
      </c>
      <c r="G123" s="175">
        <v>313</v>
      </c>
      <c r="H123" s="175" t="s">
        <v>110</v>
      </c>
      <c r="I123" s="175" t="s">
        <v>133</v>
      </c>
      <c r="J123" s="175" t="s">
        <v>111</v>
      </c>
      <c r="K123" s="241" t="s">
        <v>300</v>
      </c>
      <c r="L123" s="257">
        <v>35665</v>
      </c>
      <c r="M123" s="269" t="s">
        <v>115</v>
      </c>
      <c r="N123" s="576" t="s">
        <v>113</v>
      </c>
      <c r="O123" s="576" t="str">
        <f>E123</f>
        <v>SALINDRES</v>
      </c>
      <c r="P123" s="576" t="s">
        <v>1057</v>
      </c>
      <c r="Q123" s="576" t="str">
        <f>F123</f>
        <v>5.5778</v>
      </c>
      <c r="R123" s="127">
        <f>L123</f>
        <v>35665</v>
      </c>
      <c r="S123" s="567" t="s">
        <v>72</v>
      </c>
      <c r="T123" s="50">
        <v>30</v>
      </c>
      <c r="U123"/>
      <c r="V123"/>
      <c r="W123"/>
      <c r="X123" s="123">
        <f t="shared" si="1"/>
        <v>30</v>
      </c>
      <c r="Y123" s="1">
        <v>30</v>
      </c>
      <c r="Z123" s="123">
        <v>1</v>
      </c>
    </row>
    <row r="124" spans="1:26" ht="12.75">
      <c r="A124" s="181"/>
      <c r="B124" s="201" t="s">
        <v>294</v>
      </c>
      <c r="C124" s="181">
        <v>1957</v>
      </c>
      <c r="D124" s="181" t="s">
        <v>163</v>
      </c>
      <c r="E124" s="181"/>
      <c r="F124" s="181"/>
      <c r="G124" s="181"/>
      <c r="H124" s="181"/>
      <c r="I124" s="181"/>
      <c r="J124" s="181"/>
      <c r="K124" s="181"/>
      <c r="L124" s="180"/>
      <c r="M124" s="270"/>
      <c r="N124" s="589" t="s">
        <v>113</v>
      </c>
      <c r="O124" s="589" t="str">
        <f>O123</f>
        <v>SALINDRES</v>
      </c>
      <c r="P124" s="589" t="s">
        <v>1057</v>
      </c>
      <c r="Q124" s="589" t="str">
        <f>Q123</f>
        <v>5.5778</v>
      </c>
      <c r="R124" s="126">
        <f>R123</f>
        <v>35665</v>
      </c>
      <c r="S124" s="453" t="s">
        <v>72</v>
      </c>
      <c r="T124" s="50"/>
      <c r="U124" s="50">
        <v>30</v>
      </c>
      <c r="V124"/>
      <c r="W124"/>
      <c r="X124" s="123">
        <f t="shared" si="1"/>
        <v>30</v>
      </c>
      <c r="Y124" s="1">
        <v>30</v>
      </c>
      <c r="Z124" s="123">
        <v>2</v>
      </c>
    </row>
    <row r="125" spans="1:26" ht="12.75">
      <c r="A125" s="181"/>
      <c r="B125" s="201" t="s">
        <v>296</v>
      </c>
      <c r="C125" s="181">
        <v>1979</v>
      </c>
      <c r="D125" s="181" t="s">
        <v>114</v>
      </c>
      <c r="E125" s="181"/>
      <c r="F125" s="181"/>
      <c r="G125" s="181"/>
      <c r="H125" s="181"/>
      <c r="I125" s="181"/>
      <c r="J125" s="181"/>
      <c r="K125" s="181"/>
      <c r="L125" s="180"/>
      <c r="M125" s="270"/>
      <c r="N125" s="589" t="s">
        <v>113</v>
      </c>
      <c r="O125" s="589" t="str">
        <f>O124</f>
        <v>SALINDRES</v>
      </c>
      <c r="P125" s="589" t="s">
        <v>1057</v>
      </c>
      <c r="Q125" s="589" t="str">
        <f>Q123</f>
        <v>5.5778</v>
      </c>
      <c r="R125" s="126">
        <f>R123</f>
        <v>35665</v>
      </c>
      <c r="S125" s="453" t="s">
        <v>72</v>
      </c>
      <c r="T125" s="50"/>
      <c r="U125" s="50"/>
      <c r="V125" s="50">
        <v>30</v>
      </c>
      <c r="W125"/>
      <c r="X125" s="123">
        <f t="shared" si="1"/>
        <v>30</v>
      </c>
      <c r="Y125" s="1">
        <v>30</v>
      </c>
      <c r="Z125" s="123">
        <v>3</v>
      </c>
    </row>
    <row r="126" spans="1:26" ht="12.75">
      <c r="A126" s="186"/>
      <c r="B126" s="207" t="s">
        <v>298</v>
      </c>
      <c r="C126" s="186">
        <v>1978</v>
      </c>
      <c r="D126" s="186" t="s">
        <v>146</v>
      </c>
      <c r="E126" s="186"/>
      <c r="F126" s="186"/>
      <c r="G126" s="186"/>
      <c r="H126" s="186"/>
      <c r="I126" s="186"/>
      <c r="J126" s="186"/>
      <c r="K126" s="186"/>
      <c r="L126" s="185"/>
      <c r="M126" s="271"/>
      <c r="N126" s="595" t="s">
        <v>113</v>
      </c>
      <c r="O126" s="595" t="str">
        <f>O125</f>
        <v>SALINDRES</v>
      </c>
      <c r="P126" s="595" t="s">
        <v>1057</v>
      </c>
      <c r="Q126" s="595" t="str">
        <f>Q123</f>
        <v>5.5778</v>
      </c>
      <c r="R126" s="126">
        <f>R123</f>
        <v>35665</v>
      </c>
      <c r="S126" s="453" t="s">
        <v>72</v>
      </c>
      <c r="T126" s="50"/>
      <c r="U126" s="50"/>
      <c r="V126" s="50"/>
      <c r="W126" s="50">
        <v>30</v>
      </c>
      <c r="X126" s="123">
        <f t="shared" si="1"/>
        <v>30</v>
      </c>
      <c r="Y126" s="1">
        <v>30</v>
      </c>
      <c r="Z126" s="123">
        <v>4</v>
      </c>
    </row>
    <row r="127" spans="1:26" ht="12.75">
      <c r="A127" s="147">
        <v>31</v>
      </c>
      <c r="B127" s="1083" t="s">
        <v>825</v>
      </c>
      <c r="C127" s="147">
        <v>2001</v>
      </c>
      <c r="D127" s="147" t="s">
        <v>127</v>
      </c>
      <c r="E127" s="147" t="s">
        <v>113</v>
      </c>
      <c r="F127" s="143" t="s">
        <v>1235</v>
      </c>
      <c r="G127" s="147">
        <v>398</v>
      </c>
      <c r="H127" s="147" t="s">
        <v>615</v>
      </c>
      <c r="I127" s="147" t="s">
        <v>836</v>
      </c>
      <c r="J127" s="147" t="s">
        <v>111</v>
      </c>
      <c r="K127" s="146" t="s">
        <v>172</v>
      </c>
      <c r="L127" s="145">
        <v>42575</v>
      </c>
      <c r="M127" s="147" t="s">
        <v>151</v>
      </c>
      <c r="N127" s="1084" t="s">
        <v>113</v>
      </c>
      <c r="O127" s="1084" t="str">
        <f>E127</f>
        <v>SALINDRES</v>
      </c>
      <c r="P127" s="1084" t="s">
        <v>1235</v>
      </c>
      <c r="Q127" s="1084" t="str">
        <f>F127</f>
        <v>6.0482</v>
      </c>
      <c r="R127" s="142">
        <f>L127</f>
        <v>42575</v>
      </c>
      <c r="S127" s="1085" t="s">
        <v>72</v>
      </c>
      <c r="T127">
        <v>31</v>
      </c>
      <c r="U127" s="50"/>
      <c r="V127" s="50"/>
      <c r="W127" s="50"/>
      <c r="X127" s="123">
        <f t="shared" si="1"/>
        <v>31</v>
      </c>
      <c r="Y127">
        <v>31</v>
      </c>
      <c r="Z127" s="123">
        <v>1</v>
      </c>
    </row>
    <row r="128" spans="1:26" ht="12.75">
      <c r="A128" s="139"/>
      <c r="B128" s="1086" t="s">
        <v>792</v>
      </c>
      <c r="C128" s="139">
        <v>1999</v>
      </c>
      <c r="D128" s="139" t="s">
        <v>123</v>
      </c>
      <c r="E128" s="139"/>
      <c r="F128" s="140"/>
      <c r="G128" s="139"/>
      <c r="H128" s="139"/>
      <c r="I128" s="139"/>
      <c r="J128" s="139"/>
      <c r="K128" s="136"/>
      <c r="L128" s="138"/>
      <c r="M128" s="139"/>
      <c r="N128" s="1087" t="s">
        <v>113</v>
      </c>
      <c r="O128" s="1087" t="str">
        <f>O127</f>
        <v>SALINDRES</v>
      </c>
      <c r="P128" s="1087" t="s">
        <v>1235</v>
      </c>
      <c r="Q128" s="1087" t="str">
        <f>Q127</f>
        <v>6.0482</v>
      </c>
      <c r="R128" s="129">
        <f>R127</f>
        <v>42575</v>
      </c>
      <c r="S128" s="1085" t="s">
        <v>72</v>
      </c>
      <c r="T128"/>
      <c r="U128">
        <v>31</v>
      </c>
      <c r="V128" s="50"/>
      <c r="W128" s="50"/>
      <c r="X128" s="123">
        <f t="shared" si="1"/>
        <v>31</v>
      </c>
      <c r="Y128">
        <v>31</v>
      </c>
      <c r="Z128" s="123">
        <v>2</v>
      </c>
    </row>
    <row r="129" spans="1:26" ht="12.75">
      <c r="A129" s="139"/>
      <c r="B129" s="1086" t="s">
        <v>786</v>
      </c>
      <c r="C129" s="139">
        <v>2001</v>
      </c>
      <c r="D129" s="139" t="s">
        <v>127</v>
      </c>
      <c r="E129" s="139"/>
      <c r="F129" s="140"/>
      <c r="G129" s="139"/>
      <c r="H129" s="139"/>
      <c r="I129" s="139"/>
      <c r="J129" s="139"/>
      <c r="K129" s="136"/>
      <c r="L129" s="138"/>
      <c r="M129" s="139"/>
      <c r="N129" s="1087" t="s">
        <v>113</v>
      </c>
      <c r="O129" s="1087" t="str">
        <f>O128</f>
        <v>SALINDRES</v>
      </c>
      <c r="P129" s="1087" t="s">
        <v>1235</v>
      </c>
      <c r="Q129" s="1087" t="str">
        <f>Q127</f>
        <v>6.0482</v>
      </c>
      <c r="R129" s="129">
        <f>R127</f>
        <v>42575</v>
      </c>
      <c r="S129" s="1085" t="s">
        <v>72</v>
      </c>
      <c r="T129"/>
      <c r="U129"/>
      <c r="V129">
        <v>31</v>
      </c>
      <c r="W129" s="50"/>
      <c r="X129" s="123">
        <f t="shared" si="1"/>
        <v>31</v>
      </c>
      <c r="Y129">
        <v>31</v>
      </c>
      <c r="Z129" s="123">
        <v>3</v>
      </c>
    </row>
    <row r="130" spans="1:26" ht="12.75">
      <c r="A130" s="133"/>
      <c r="B130" s="1092" t="s">
        <v>821</v>
      </c>
      <c r="C130" s="133">
        <v>2002</v>
      </c>
      <c r="D130" s="133" t="s">
        <v>125</v>
      </c>
      <c r="E130" s="133"/>
      <c r="F130" s="134"/>
      <c r="G130" s="133"/>
      <c r="H130" s="133"/>
      <c r="I130" s="133"/>
      <c r="J130" s="133"/>
      <c r="K130" s="130"/>
      <c r="L130" s="132"/>
      <c r="M130" s="133"/>
      <c r="N130" s="1088" t="s">
        <v>113</v>
      </c>
      <c r="O130" s="1088" t="str">
        <f>O129</f>
        <v>SALINDRES</v>
      </c>
      <c r="P130" s="1088" t="s">
        <v>1235</v>
      </c>
      <c r="Q130" s="1088" t="str">
        <f>Q127</f>
        <v>6.0482</v>
      </c>
      <c r="R130" s="129">
        <f>R127</f>
        <v>42575</v>
      </c>
      <c r="S130" s="1085" t="s">
        <v>72</v>
      </c>
      <c r="T130"/>
      <c r="U130"/>
      <c r="V130"/>
      <c r="W130">
        <v>31</v>
      </c>
      <c r="X130" s="123">
        <f t="shared" si="1"/>
        <v>31</v>
      </c>
      <c r="Y130">
        <v>31</v>
      </c>
      <c r="Z130" s="123">
        <v>4</v>
      </c>
    </row>
    <row r="131" spans="1:26" ht="12.75">
      <c r="A131" s="175">
        <v>32</v>
      </c>
      <c r="B131" s="196" t="s">
        <v>294</v>
      </c>
      <c r="C131" s="175">
        <v>1957</v>
      </c>
      <c r="D131" s="175" t="s">
        <v>295</v>
      </c>
      <c r="E131" s="175" t="s">
        <v>113</v>
      </c>
      <c r="F131" s="229" t="s">
        <v>1084</v>
      </c>
      <c r="G131" s="175">
        <v>293</v>
      </c>
      <c r="H131" s="175" t="s">
        <v>110</v>
      </c>
      <c r="I131" s="175" t="s">
        <v>120</v>
      </c>
      <c r="J131" s="175" t="s">
        <v>111</v>
      </c>
      <c r="K131" s="241" t="s">
        <v>118</v>
      </c>
      <c r="L131" s="257">
        <v>36029</v>
      </c>
      <c r="M131" s="269" t="s">
        <v>115</v>
      </c>
      <c r="N131" s="576" t="s">
        <v>113</v>
      </c>
      <c r="O131" s="576" t="str">
        <f>E131</f>
        <v>SALINDRES</v>
      </c>
      <c r="P131" s="576" t="s">
        <v>1084</v>
      </c>
      <c r="Q131" s="576" t="str">
        <f>F131</f>
        <v>6.0571</v>
      </c>
      <c r="R131" s="127">
        <f>L131</f>
        <v>36029</v>
      </c>
      <c r="S131" s="567" t="s">
        <v>72</v>
      </c>
      <c r="T131" s="50">
        <v>32</v>
      </c>
      <c r="U131"/>
      <c r="V131"/>
      <c r="W131"/>
      <c r="X131" s="123">
        <f t="shared" si="1"/>
        <v>32</v>
      </c>
      <c r="Y131" s="1">
        <v>32</v>
      </c>
      <c r="Z131" s="123">
        <v>1</v>
      </c>
    </row>
    <row r="132" spans="1:26" ht="12.75">
      <c r="A132" s="181"/>
      <c r="B132" s="201" t="s">
        <v>296</v>
      </c>
      <c r="C132" s="181">
        <v>1979</v>
      </c>
      <c r="D132" s="181" t="s">
        <v>146</v>
      </c>
      <c r="E132" s="181"/>
      <c r="F132" s="181"/>
      <c r="G132" s="181"/>
      <c r="H132" s="181"/>
      <c r="I132" s="181"/>
      <c r="J132" s="181"/>
      <c r="K132" s="181"/>
      <c r="L132" s="180"/>
      <c r="M132" s="270"/>
      <c r="N132" s="589" t="s">
        <v>113</v>
      </c>
      <c r="O132" s="589" t="str">
        <f>O131</f>
        <v>SALINDRES</v>
      </c>
      <c r="P132" s="589" t="s">
        <v>1084</v>
      </c>
      <c r="Q132" s="589" t="str">
        <f>Q131</f>
        <v>6.0571</v>
      </c>
      <c r="R132" s="126">
        <f>R131</f>
        <v>36029</v>
      </c>
      <c r="S132" s="453" t="s">
        <v>72</v>
      </c>
      <c r="T132" s="50"/>
      <c r="U132" s="50">
        <v>32</v>
      </c>
      <c r="V132"/>
      <c r="W132"/>
      <c r="X132" s="123">
        <f t="shared" si="1"/>
        <v>32</v>
      </c>
      <c r="Y132" s="1">
        <v>32</v>
      </c>
      <c r="Z132" s="123">
        <v>2</v>
      </c>
    </row>
    <row r="133" spans="1:26" ht="12.75">
      <c r="A133" s="181"/>
      <c r="B133" s="201" t="s">
        <v>297</v>
      </c>
      <c r="C133" s="181">
        <v>1983</v>
      </c>
      <c r="D133" s="181" t="s">
        <v>127</v>
      </c>
      <c r="E133" s="181"/>
      <c r="F133" s="181"/>
      <c r="G133" s="181"/>
      <c r="H133" s="181"/>
      <c r="I133" s="181"/>
      <c r="J133" s="181"/>
      <c r="K133" s="181"/>
      <c r="L133" s="180"/>
      <c r="M133" s="270"/>
      <c r="N133" s="589" t="s">
        <v>113</v>
      </c>
      <c r="O133" s="589" t="str">
        <f>O132</f>
        <v>SALINDRES</v>
      </c>
      <c r="P133" s="589" t="s">
        <v>1084</v>
      </c>
      <c r="Q133" s="589" t="str">
        <f>Q131</f>
        <v>6.0571</v>
      </c>
      <c r="R133" s="126">
        <f>R131</f>
        <v>36029</v>
      </c>
      <c r="S133" s="453" t="s">
        <v>72</v>
      </c>
      <c r="T133" s="50"/>
      <c r="U133" s="50"/>
      <c r="V133" s="50">
        <v>32</v>
      </c>
      <c r="W133"/>
      <c r="X133" s="123">
        <f t="shared" si="1"/>
        <v>32</v>
      </c>
      <c r="Y133" s="1">
        <v>32</v>
      </c>
      <c r="Z133" s="123">
        <v>3</v>
      </c>
    </row>
    <row r="134" spans="1:26" ht="12.75">
      <c r="A134" s="186"/>
      <c r="B134" s="207" t="s">
        <v>298</v>
      </c>
      <c r="C134" s="186">
        <v>1978</v>
      </c>
      <c r="D134" s="186" t="s">
        <v>132</v>
      </c>
      <c r="E134" s="186"/>
      <c r="F134" s="186"/>
      <c r="G134" s="186"/>
      <c r="H134" s="186"/>
      <c r="I134" s="186"/>
      <c r="J134" s="186"/>
      <c r="K134" s="186"/>
      <c r="L134" s="185"/>
      <c r="M134" s="271"/>
      <c r="N134" s="595" t="s">
        <v>113</v>
      </c>
      <c r="O134" s="595" t="str">
        <f>O133</f>
        <v>SALINDRES</v>
      </c>
      <c r="P134" s="595" t="s">
        <v>1084</v>
      </c>
      <c r="Q134" s="595" t="str">
        <f>Q131</f>
        <v>6.0571</v>
      </c>
      <c r="R134" s="126">
        <f>R131</f>
        <v>36029</v>
      </c>
      <c r="S134" s="453" t="s">
        <v>72</v>
      </c>
      <c r="T134" s="50"/>
      <c r="U134" s="50"/>
      <c r="V134" s="50"/>
      <c r="W134" s="50">
        <v>32</v>
      </c>
      <c r="X134" s="123">
        <f t="shared" si="1"/>
        <v>32</v>
      </c>
      <c r="Y134" s="1">
        <v>32</v>
      </c>
      <c r="Z134" s="123">
        <v>4</v>
      </c>
    </row>
    <row r="135" spans="1:26" ht="12.75">
      <c r="A135" s="577">
        <v>33</v>
      </c>
      <c r="B135" s="578"/>
      <c r="C135" s="577"/>
      <c r="D135" s="579"/>
      <c r="E135" s="580" t="s">
        <v>113</v>
      </c>
      <c r="F135" s="581" t="s">
        <v>1091</v>
      </c>
      <c r="G135" s="580">
        <v>288</v>
      </c>
      <c r="H135" s="580" t="s">
        <v>358</v>
      </c>
      <c r="I135" s="580" t="s">
        <v>124</v>
      </c>
      <c r="J135" s="580" t="s">
        <v>179</v>
      </c>
      <c r="K135" s="582" t="s">
        <v>182</v>
      </c>
      <c r="L135" s="583">
        <v>30199</v>
      </c>
      <c r="M135" s="580" t="s">
        <v>151</v>
      </c>
      <c r="N135" s="951" t="s">
        <v>113</v>
      </c>
      <c r="O135" s="576" t="str">
        <f>E135</f>
        <v>SALINDRES</v>
      </c>
      <c r="P135" s="951" t="s">
        <v>1091</v>
      </c>
      <c r="Q135" s="576" t="str">
        <f>F135</f>
        <v>6.0815</v>
      </c>
      <c r="R135" s="127">
        <f>L135</f>
        <v>30199</v>
      </c>
      <c r="S135" s="567" t="s">
        <v>72</v>
      </c>
      <c r="T135">
        <v>33</v>
      </c>
      <c r="U135" s="50"/>
      <c r="V135" s="50"/>
      <c r="W135" s="50"/>
      <c r="X135" s="123">
        <f t="shared" si="1"/>
        <v>33</v>
      </c>
      <c r="Y135" s="53">
        <v>33</v>
      </c>
      <c r="Z135" s="123">
        <v>1</v>
      </c>
    </row>
    <row r="136" spans="1:26" ht="12.75">
      <c r="A136" s="584"/>
      <c r="B136" s="585"/>
      <c r="C136" s="584"/>
      <c r="D136" s="586"/>
      <c r="E136" s="587"/>
      <c r="F136" s="584"/>
      <c r="G136" s="587"/>
      <c r="H136" s="587"/>
      <c r="I136" s="587"/>
      <c r="J136" s="587"/>
      <c r="K136" s="587"/>
      <c r="L136" s="588"/>
      <c r="M136" s="587"/>
      <c r="N136" s="952" t="s">
        <v>113</v>
      </c>
      <c r="O136" s="589" t="str">
        <f>O135</f>
        <v>SALINDRES</v>
      </c>
      <c r="P136" s="952" t="s">
        <v>1091</v>
      </c>
      <c r="Q136" s="589" t="str">
        <f>Q135</f>
        <v>6.0815</v>
      </c>
      <c r="R136" s="126">
        <f>R135</f>
        <v>30199</v>
      </c>
      <c r="S136" s="453" t="s">
        <v>72</v>
      </c>
      <c r="T136"/>
      <c r="U136">
        <v>33</v>
      </c>
      <c r="V136" s="50"/>
      <c r="W136" s="50"/>
      <c r="X136" s="123">
        <f t="shared" si="1"/>
        <v>33</v>
      </c>
      <c r="Y136" s="53">
        <v>33</v>
      </c>
      <c r="Z136" s="123">
        <v>2</v>
      </c>
    </row>
    <row r="137" spans="1:26" ht="12.75">
      <c r="A137" s="584"/>
      <c r="B137" s="585"/>
      <c r="C137" s="584"/>
      <c r="D137" s="586"/>
      <c r="E137" s="587"/>
      <c r="F137" s="584"/>
      <c r="G137" s="587"/>
      <c r="H137" s="587"/>
      <c r="I137" s="587"/>
      <c r="J137" s="587"/>
      <c r="K137" s="587"/>
      <c r="L137" s="588"/>
      <c r="M137" s="587"/>
      <c r="N137" s="952" t="s">
        <v>113</v>
      </c>
      <c r="O137" s="589" t="str">
        <f>O136</f>
        <v>SALINDRES</v>
      </c>
      <c r="P137" s="952" t="s">
        <v>1091</v>
      </c>
      <c r="Q137" s="589" t="str">
        <f>Q135</f>
        <v>6.0815</v>
      </c>
      <c r="R137" s="126">
        <f>R135</f>
        <v>30199</v>
      </c>
      <c r="S137" s="453" t="s">
        <v>72</v>
      </c>
      <c r="T137"/>
      <c r="U137"/>
      <c r="V137">
        <v>33</v>
      </c>
      <c r="W137" s="50"/>
      <c r="X137" s="123">
        <f t="shared" si="1"/>
        <v>33</v>
      </c>
      <c r="Y137" s="53">
        <v>33</v>
      </c>
      <c r="Z137" s="123">
        <v>3</v>
      </c>
    </row>
    <row r="138" spans="1:26" ht="12.75">
      <c r="A138" s="590"/>
      <c r="B138" s="591"/>
      <c r="C138" s="590"/>
      <c r="D138" s="592"/>
      <c r="E138" s="593"/>
      <c r="F138" s="590"/>
      <c r="G138" s="593"/>
      <c r="H138" s="593"/>
      <c r="I138" s="593"/>
      <c r="J138" s="593"/>
      <c r="K138" s="593"/>
      <c r="L138" s="594"/>
      <c r="M138" s="593"/>
      <c r="N138" s="953" t="s">
        <v>113</v>
      </c>
      <c r="O138" s="595" t="str">
        <f>O137</f>
        <v>SALINDRES</v>
      </c>
      <c r="P138" s="953" t="s">
        <v>1091</v>
      </c>
      <c r="Q138" s="595" t="str">
        <f>Q135</f>
        <v>6.0815</v>
      </c>
      <c r="R138" s="126">
        <f>R135</f>
        <v>30199</v>
      </c>
      <c r="S138" s="453" t="s">
        <v>72</v>
      </c>
      <c r="T138"/>
      <c r="U138"/>
      <c r="V138"/>
      <c r="W138">
        <v>33</v>
      </c>
      <c r="X138" s="123">
        <f t="shared" si="1"/>
        <v>33</v>
      </c>
      <c r="Y138" s="53">
        <v>33</v>
      </c>
      <c r="Z138" s="123">
        <v>4</v>
      </c>
    </row>
    <row r="139" spans="1:26" ht="12.75">
      <c r="A139" s="465">
        <v>34</v>
      </c>
      <c r="B139" s="466" t="s">
        <v>825</v>
      </c>
      <c r="C139" s="465">
        <v>2001</v>
      </c>
      <c r="D139" s="465" t="s">
        <v>125</v>
      </c>
      <c r="E139" s="468" t="s">
        <v>113</v>
      </c>
      <c r="F139" s="467" t="s">
        <v>4</v>
      </c>
      <c r="G139" s="465">
        <v>377</v>
      </c>
      <c r="H139" s="465" t="s">
        <v>615</v>
      </c>
      <c r="I139" s="465" t="s">
        <v>122</v>
      </c>
      <c r="J139" s="465" t="s">
        <v>111</v>
      </c>
      <c r="K139" s="468" t="s">
        <v>185</v>
      </c>
      <c r="L139" s="469">
        <v>42211</v>
      </c>
      <c r="M139" s="465" t="s">
        <v>151</v>
      </c>
      <c r="N139" s="470" t="s">
        <v>113</v>
      </c>
      <c r="O139" s="470" t="str">
        <f>E139</f>
        <v>SALINDRES</v>
      </c>
      <c r="P139" s="1013" t="s">
        <v>4</v>
      </c>
      <c r="Q139" s="470" t="str">
        <f>F139</f>
        <v>6.0934</v>
      </c>
      <c r="R139" s="471">
        <v>42211</v>
      </c>
      <c r="S139" s="472" t="s">
        <v>72</v>
      </c>
      <c r="T139" s="50">
        <v>34</v>
      </c>
      <c r="U139"/>
      <c r="V139"/>
      <c r="W139"/>
      <c r="X139" s="123">
        <f t="shared" si="1"/>
        <v>34</v>
      </c>
      <c r="Y139">
        <v>34</v>
      </c>
      <c r="Z139" s="123">
        <v>1</v>
      </c>
    </row>
    <row r="140" spans="1:26" ht="12.75">
      <c r="A140" s="473"/>
      <c r="B140" s="474" t="s">
        <v>792</v>
      </c>
      <c r="C140" s="473">
        <v>1999</v>
      </c>
      <c r="D140" s="473" t="s">
        <v>121</v>
      </c>
      <c r="E140" s="476"/>
      <c r="F140" s="475"/>
      <c r="G140" s="473"/>
      <c r="H140" s="473"/>
      <c r="I140" s="473"/>
      <c r="J140" s="473"/>
      <c r="K140" s="476"/>
      <c r="L140" s="477"/>
      <c r="M140" s="473"/>
      <c r="N140" s="478" t="s">
        <v>113</v>
      </c>
      <c r="O140" s="478" t="str">
        <f>O139</f>
        <v>SALINDRES</v>
      </c>
      <c r="P140" s="1014" t="s">
        <v>4</v>
      </c>
      <c r="Q140" s="478" t="str">
        <f>Q139</f>
        <v>6.0934</v>
      </c>
      <c r="R140" s="479">
        <v>42211</v>
      </c>
      <c r="S140" s="472" t="s">
        <v>72</v>
      </c>
      <c r="T140" s="50"/>
      <c r="U140" s="50">
        <v>34</v>
      </c>
      <c r="V140"/>
      <c r="W140"/>
      <c r="X140" s="123">
        <f t="shared" si="1"/>
        <v>34</v>
      </c>
      <c r="Y140">
        <v>34</v>
      </c>
      <c r="Z140" s="123">
        <v>2</v>
      </c>
    </row>
    <row r="141" spans="1:26" ht="12.75">
      <c r="A141" s="473"/>
      <c r="B141" s="474" t="s">
        <v>786</v>
      </c>
      <c r="C141" s="473">
        <v>2001</v>
      </c>
      <c r="D141" s="473" t="s">
        <v>125</v>
      </c>
      <c r="E141" s="476"/>
      <c r="F141" s="475"/>
      <c r="G141" s="473"/>
      <c r="H141" s="473"/>
      <c r="I141" s="473"/>
      <c r="J141" s="473"/>
      <c r="K141" s="476"/>
      <c r="L141" s="477"/>
      <c r="M141" s="473"/>
      <c r="N141" s="478" t="s">
        <v>113</v>
      </c>
      <c r="O141" s="478" t="str">
        <f>O140</f>
        <v>SALINDRES</v>
      </c>
      <c r="P141" s="1014" t="s">
        <v>4</v>
      </c>
      <c r="Q141" s="478" t="str">
        <f>Q139</f>
        <v>6.0934</v>
      </c>
      <c r="R141" s="479">
        <v>42211</v>
      </c>
      <c r="S141" s="472" t="s">
        <v>72</v>
      </c>
      <c r="T141" s="50"/>
      <c r="U141" s="50"/>
      <c r="V141" s="50">
        <v>34</v>
      </c>
      <c r="W141"/>
      <c r="X141" s="123">
        <f t="shared" si="1"/>
        <v>34</v>
      </c>
      <c r="Y141">
        <v>34</v>
      </c>
      <c r="Z141" s="123">
        <v>3</v>
      </c>
    </row>
    <row r="142" spans="1:26" ht="12.75">
      <c r="A142" s="480"/>
      <c r="B142" s="481" t="s">
        <v>821</v>
      </c>
      <c r="C142" s="480">
        <v>2002</v>
      </c>
      <c r="D142" s="480" t="s">
        <v>129</v>
      </c>
      <c r="E142" s="483"/>
      <c r="F142" s="482"/>
      <c r="G142" s="480"/>
      <c r="H142" s="480"/>
      <c r="I142" s="480"/>
      <c r="J142" s="480"/>
      <c r="K142" s="483"/>
      <c r="L142" s="484"/>
      <c r="M142" s="480"/>
      <c r="N142" s="485" t="s">
        <v>113</v>
      </c>
      <c r="O142" s="485" t="str">
        <f>O141</f>
        <v>SALINDRES</v>
      </c>
      <c r="P142" s="1015" t="s">
        <v>4</v>
      </c>
      <c r="Q142" s="485" t="str">
        <f>Q139</f>
        <v>6.0934</v>
      </c>
      <c r="R142" s="479">
        <v>42211</v>
      </c>
      <c r="S142" s="472" t="s">
        <v>72</v>
      </c>
      <c r="T142" s="50"/>
      <c r="U142" s="50"/>
      <c r="V142" s="50"/>
      <c r="W142" s="50">
        <v>34</v>
      </c>
      <c r="X142" s="123">
        <f t="shared" si="1"/>
        <v>34</v>
      </c>
      <c r="Y142">
        <v>34</v>
      </c>
      <c r="Z142" s="123">
        <v>4</v>
      </c>
    </row>
    <row r="143" spans="1:26" ht="12.75">
      <c r="A143" s="465">
        <v>35</v>
      </c>
      <c r="B143" s="466" t="s">
        <v>791</v>
      </c>
      <c r="C143" s="465">
        <v>1998</v>
      </c>
      <c r="D143" s="465" t="s">
        <v>125</v>
      </c>
      <c r="E143" s="465" t="s">
        <v>113</v>
      </c>
      <c r="F143" s="467" t="s">
        <v>1098</v>
      </c>
      <c r="G143" s="465">
        <v>372</v>
      </c>
      <c r="H143" s="465" t="s">
        <v>615</v>
      </c>
      <c r="I143" s="465" t="s">
        <v>836</v>
      </c>
      <c r="J143" s="465" t="s">
        <v>111</v>
      </c>
      <c r="K143" s="468" t="s">
        <v>521</v>
      </c>
      <c r="L143" s="469">
        <v>41112</v>
      </c>
      <c r="M143" s="465" t="s">
        <v>151</v>
      </c>
      <c r="N143" s="470" t="s">
        <v>113</v>
      </c>
      <c r="O143" s="470" t="str">
        <f>E143</f>
        <v>SALINDRES</v>
      </c>
      <c r="P143" s="1013" t="s">
        <v>1098</v>
      </c>
      <c r="Q143" s="470" t="str">
        <f>F143</f>
        <v>6.1039</v>
      </c>
      <c r="R143" s="471">
        <v>41112</v>
      </c>
      <c r="S143" s="472" t="s">
        <v>72</v>
      </c>
      <c r="T143">
        <v>35</v>
      </c>
      <c r="U143" s="50"/>
      <c r="V143" s="50"/>
      <c r="W143" s="50"/>
      <c r="X143" s="123">
        <f t="shared" si="1"/>
        <v>35</v>
      </c>
      <c r="Y143">
        <v>35</v>
      </c>
      <c r="Z143" s="123">
        <v>1</v>
      </c>
    </row>
    <row r="144" spans="1:26" ht="12.75">
      <c r="A144" s="473"/>
      <c r="B144" s="474" t="s">
        <v>792</v>
      </c>
      <c r="C144" s="473">
        <v>1999</v>
      </c>
      <c r="D144" s="473" t="s">
        <v>129</v>
      </c>
      <c r="E144" s="473"/>
      <c r="F144" s="475"/>
      <c r="G144" s="473"/>
      <c r="H144" s="473"/>
      <c r="I144" s="473"/>
      <c r="J144" s="473"/>
      <c r="K144" s="476"/>
      <c r="L144" s="477"/>
      <c r="M144" s="473"/>
      <c r="N144" s="478" t="s">
        <v>113</v>
      </c>
      <c r="O144" s="478" t="str">
        <f>O143</f>
        <v>SALINDRES</v>
      </c>
      <c r="P144" s="1014" t="s">
        <v>1098</v>
      </c>
      <c r="Q144" s="478" t="str">
        <f>Q143</f>
        <v>6.1039</v>
      </c>
      <c r="R144" s="479">
        <v>41112</v>
      </c>
      <c r="S144" s="472" t="s">
        <v>72</v>
      </c>
      <c r="T144"/>
      <c r="U144">
        <v>35</v>
      </c>
      <c r="V144" s="50"/>
      <c r="W144" s="50"/>
      <c r="X144" s="123">
        <f t="shared" si="1"/>
        <v>35</v>
      </c>
      <c r="Y144">
        <v>35</v>
      </c>
      <c r="Z144" s="123">
        <v>2</v>
      </c>
    </row>
    <row r="145" spans="1:26" ht="12.75">
      <c r="A145" s="473"/>
      <c r="B145" s="474" t="s">
        <v>528</v>
      </c>
      <c r="C145" s="473">
        <v>1992</v>
      </c>
      <c r="D145" s="473" t="s">
        <v>132</v>
      </c>
      <c r="E145" s="473"/>
      <c r="F145" s="475"/>
      <c r="G145" s="473"/>
      <c r="H145" s="473"/>
      <c r="I145" s="473"/>
      <c r="J145" s="473"/>
      <c r="K145" s="476"/>
      <c r="L145" s="477"/>
      <c r="M145" s="473"/>
      <c r="N145" s="478" t="s">
        <v>113</v>
      </c>
      <c r="O145" s="478" t="str">
        <f>O144</f>
        <v>SALINDRES</v>
      </c>
      <c r="P145" s="1014" t="s">
        <v>1098</v>
      </c>
      <c r="Q145" s="478" t="str">
        <f>Q143</f>
        <v>6.1039</v>
      </c>
      <c r="R145" s="479">
        <v>41112</v>
      </c>
      <c r="S145" s="472" t="s">
        <v>72</v>
      </c>
      <c r="T145"/>
      <c r="U145"/>
      <c r="V145">
        <v>35</v>
      </c>
      <c r="W145" s="50"/>
      <c r="X145" s="123">
        <f t="shared" si="1"/>
        <v>35</v>
      </c>
      <c r="Y145">
        <v>35</v>
      </c>
      <c r="Z145" s="123">
        <v>3</v>
      </c>
    </row>
    <row r="146" spans="1:26" ht="12.75">
      <c r="A146" s="480"/>
      <c r="B146" s="481" t="s">
        <v>795</v>
      </c>
      <c r="C146" s="480">
        <v>1998</v>
      </c>
      <c r="D146" s="480" t="s">
        <v>125</v>
      </c>
      <c r="E146" s="480"/>
      <c r="F146" s="482"/>
      <c r="G146" s="480"/>
      <c r="H146" s="480"/>
      <c r="I146" s="480"/>
      <c r="J146" s="480"/>
      <c r="K146" s="483"/>
      <c r="L146" s="484"/>
      <c r="M146" s="480"/>
      <c r="N146" s="485" t="s">
        <v>113</v>
      </c>
      <c r="O146" s="485" t="str">
        <f>O145</f>
        <v>SALINDRES</v>
      </c>
      <c r="P146" s="1015" t="s">
        <v>1098</v>
      </c>
      <c r="Q146" s="485" t="str">
        <f>Q143</f>
        <v>6.1039</v>
      </c>
      <c r="R146" s="479">
        <v>41112</v>
      </c>
      <c r="S146" s="472" t="s">
        <v>72</v>
      </c>
      <c r="T146"/>
      <c r="U146"/>
      <c r="V146"/>
      <c r="W146">
        <v>35</v>
      </c>
      <c r="X146" s="123">
        <f t="shared" si="1"/>
        <v>35</v>
      </c>
      <c r="Y146">
        <v>35</v>
      </c>
      <c r="Z146" s="123">
        <v>4</v>
      </c>
    </row>
    <row r="147" spans="1:26" ht="12.75">
      <c r="A147" s="175">
        <v>36</v>
      </c>
      <c r="B147" s="196" t="s">
        <v>337</v>
      </c>
      <c r="C147" s="175">
        <v>1975</v>
      </c>
      <c r="D147" s="175" t="s">
        <v>127</v>
      </c>
      <c r="E147" s="175" t="s">
        <v>113</v>
      </c>
      <c r="F147" s="229" t="s">
        <v>1102</v>
      </c>
      <c r="G147" s="175">
        <v>281</v>
      </c>
      <c r="H147" s="174" t="s">
        <v>311</v>
      </c>
      <c r="I147" s="175" t="s">
        <v>133</v>
      </c>
      <c r="J147" s="175" t="s">
        <v>111</v>
      </c>
      <c r="K147" s="241" t="s">
        <v>187</v>
      </c>
      <c r="L147" s="257">
        <v>33051</v>
      </c>
      <c r="M147" s="269" t="s">
        <v>126</v>
      </c>
      <c r="N147" s="576" t="s">
        <v>113</v>
      </c>
      <c r="O147" s="576" t="str">
        <f>E147</f>
        <v>SALINDRES</v>
      </c>
      <c r="P147" s="1167" t="s">
        <v>1102</v>
      </c>
      <c r="Q147" s="576" t="str">
        <f>F147</f>
        <v>6.1112</v>
      </c>
      <c r="R147" s="127">
        <f>L147</f>
        <v>33051</v>
      </c>
      <c r="S147" s="567" t="s">
        <v>72</v>
      </c>
      <c r="T147" s="50">
        <v>36</v>
      </c>
      <c r="U147"/>
      <c r="V147"/>
      <c r="W147"/>
      <c r="X147" s="123">
        <f aca="true" t="shared" si="2" ref="X147:X210">T147+U147+V147+W147</f>
        <v>36</v>
      </c>
      <c r="Y147" s="123">
        <v>36</v>
      </c>
      <c r="Z147" s="123">
        <v>1</v>
      </c>
    </row>
    <row r="148" spans="1:26" ht="12.75">
      <c r="A148" s="181"/>
      <c r="B148" s="201" t="s">
        <v>338</v>
      </c>
      <c r="C148" s="181">
        <v>1974</v>
      </c>
      <c r="D148" s="181" t="s">
        <v>121</v>
      </c>
      <c r="E148" s="181"/>
      <c r="F148" s="181"/>
      <c r="G148" s="181"/>
      <c r="H148" s="180"/>
      <c r="I148" s="181"/>
      <c r="J148" s="181"/>
      <c r="K148" s="181"/>
      <c r="L148" s="180"/>
      <c r="M148" s="270"/>
      <c r="N148" s="589" t="s">
        <v>113</v>
      </c>
      <c r="O148" s="589" t="str">
        <f>O147</f>
        <v>SALINDRES</v>
      </c>
      <c r="P148" s="1169" t="s">
        <v>1102</v>
      </c>
      <c r="Q148" s="589" t="str">
        <f>Q147</f>
        <v>6.1112</v>
      </c>
      <c r="R148" s="126">
        <f>R147</f>
        <v>33051</v>
      </c>
      <c r="S148" s="453" t="s">
        <v>72</v>
      </c>
      <c r="T148" s="50"/>
      <c r="U148" s="50">
        <v>36</v>
      </c>
      <c r="V148"/>
      <c r="W148"/>
      <c r="X148" s="123">
        <f t="shared" si="2"/>
        <v>36</v>
      </c>
      <c r="Y148" s="123">
        <v>36</v>
      </c>
      <c r="Z148" s="123">
        <v>2</v>
      </c>
    </row>
    <row r="149" spans="1:26" ht="12.75">
      <c r="A149" s="181"/>
      <c r="B149" s="201" t="s">
        <v>339</v>
      </c>
      <c r="C149" s="181">
        <v>1975</v>
      </c>
      <c r="D149" s="181" t="s">
        <v>127</v>
      </c>
      <c r="E149" s="181"/>
      <c r="F149" s="181"/>
      <c r="G149" s="181"/>
      <c r="H149" s="180"/>
      <c r="I149" s="181"/>
      <c r="J149" s="181"/>
      <c r="K149" s="181"/>
      <c r="L149" s="180"/>
      <c r="M149" s="270"/>
      <c r="N149" s="589" t="s">
        <v>113</v>
      </c>
      <c r="O149" s="589" t="str">
        <f>O148</f>
        <v>SALINDRES</v>
      </c>
      <c r="P149" s="1169" t="s">
        <v>1102</v>
      </c>
      <c r="Q149" s="589" t="str">
        <f>Q147</f>
        <v>6.1112</v>
      </c>
      <c r="R149" s="126">
        <f>R147</f>
        <v>33051</v>
      </c>
      <c r="S149" s="453" t="s">
        <v>72</v>
      </c>
      <c r="T149" s="50"/>
      <c r="U149" s="50"/>
      <c r="V149" s="50">
        <v>36</v>
      </c>
      <c r="W149"/>
      <c r="X149" s="123">
        <f t="shared" si="2"/>
        <v>36</v>
      </c>
      <c r="Y149" s="123">
        <v>36</v>
      </c>
      <c r="Z149" s="123">
        <v>3</v>
      </c>
    </row>
    <row r="150" spans="1:26" ht="12.75">
      <c r="A150" s="186"/>
      <c r="B150" s="207" t="s">
        <v>340</v>
      </c>
      <c r="C150" s="186">
        <v>1973</v>
      </c>
      <c r="D150" s="186" t="s">
        <v>123</v>
      </c>
      <c r="E150" s="186"/>
      <c r="F150" s="186"/>
      <c r="G150" s="186"/>
      <c r="H150" s="185"/>
      <c r="I150" s="186"/>
      <c r="J150" s="186"/>
      <c r="K150" s="186"/>
      <c r="L150" s="185"/>
      <c r="M150" s="271"/>
      <c r="N150" s="595" t="s">
        <v>113</v>
      </c>
      <c r="O150" s="595" t="str">
        <f>O149</f>
        <v>SALINDRES</v>
      </c>
      <c r="P150" s="1171" t="s">
        <v>1102</v>
      </c>
      <c r="Q150" s="595" t="str">
        <f>Q147</f>
        <v>6.1112</v>
      </c>
      <c r="R150" s="126">
        <f>R147</f>
        <v>33051</v>
      </c>
      <c r="S150" s="453" t="s">
        <v>72</v>
      </c>
      <c r="T150" s="50"/>
      <c r="U150" s="50"/>
      <c r="V150" s="50"/>
      <c r="W150" s="50">
        <v>36</v>
      </c>
      <c r="X150" s="123">
        <f t="shared" si="2"/>
        <v>36</v>
      </c>
      <c r="Y150" s="123">
        <v>36</v>
      </c>
      <c r="Z150" s="123">
        <v>4</v>
      </c>
    </row>
    <row r="151" spans="1:26" ht="12.75">
      <c r="A151" s="765">
        <v>37</v>
      </c>
      <c r="B151" s="766" t="s">
        <v>530</v>
      </c>
      <c r="C151" s="765">
        <v>1995</v>
      </c>
      <c r="D151" s="765" t="s">
        <v>127</v>
      </c>
      <c r="E151" s="765" t="s">
        <v>113</v>
      </c>
      <c r="F151" s="767" t="s">
        <v>1116</v>
      </c>
      <c r="G151" s="765">
        <v>348</v>
      </c>
      <c r="H151" s="765" t="s">
        <v>615</v>
      </c>
      <c r="I151" s="765" t="s">
        <v>122</v>
      </c>
      <c r="J151" s="765" t="s">
        <v>111</v>
      </c>
      <c r="K151" s="768" t="s">
        <v>187</v>
      </c>
      <c r="L151" s="769">
        <v>40384</v>
      </c>
      <c r="M151" s="765" t="s">
        <v>126</v>
      </c>
      <c r="N151" s="620" t="s">
        <v>113</v>
      </c>
      <c r="O151" s="620" t="str">
        <f>E151</f>
        <v>SALINDRES</v>
      </c>
      <c r="P151" s="1268" t="s">
        <v>1116</v>
      </c>
      <c r="Q151" s="620" t="str">
        <f>F151</f>
        <v>6.1591</v>
      </c>
      <c r="R151" s="606">
        <v>40384</v>
      </c>
      <c r="S151" s="472" t="s">
        <v>72</v>
      </c>
      <c r="T151">
        <v>37</v>
      </c>
      <c r="U151" s="50"/>
      <c r="V151" s="50"/>
      <c r="W151" s="50"/>
      <c r="X151" s="123">
        <f t="shared" si="2"/>
        <v>37</v>
      </c>
      <c r="Y151">
        <v>37</v>
      </c>
      <c r="Z151" s="123">
        <v>1</v>
      </c>
    </row>
    <row r="152" spans="1:26" ht="12.75">
      <c r="A152" s="770"/>
      <c r="B152" s="771" t="s">
        <v>785</v>
      </c>
      <c r="C152" s="770">
        <v>1996</v>
      </c>
      <c r="D152" s="770" t="s">
        <v>125</v>
      </c>
      <c r="E152" s="770"/>
      <c r="F152" s="772"/>
      <c r="G152" s="770"/>
      <c r="H152" s="770"/>
      <c r="I152" s="770"/>
      <c r="J152" s="770"/>
      <c r="K152" s="773"/>
      <c r="L152" s="774"/>
      <c r="M152" s="770"/>
      <c r="N152" s="621" t="s">
        <v>113</v>
      </c>
      <c r="O152" s="621" t="str">
        <f>O151</f>
        <v>SALINDRES</v>
      </c>
      <c r="P152" s="1269" t="s">
        <v>1116</v>
      </c>
      <c r="Q152" s="621" t="str">
        <f>Q151</f>
        <v>6.1591</v>
      </c>
      <c r="R152" s="607">
        <v>40384</v>
      </c>
      <c r="S152" s="472" t="s">
        <v>72</v>
      </c>
      <c r="T152"/>
      <c r="U152">
        <v>37</v>
      </c>
      <c r="V152" s="50"/>
      <c r="W152" s="50"/>
      <c r="X152" s="123">
        <f t="shared" si="2"/>
        <v>37</v>
      </c>
      <c r="Y152">
        <v>37</v>
      </c>
      <c r="Z152" s="123">
        <v>2</v>
      </c>
    </row>
    <row r="153" spans="1:26" ht="12.75">
      <c r="A153" s="770"/>
      <c r="B153" s="771" t="s">
        <v>790</v>
      </c>
      <c r="C153" s="770">
        <v>1996</v>
      </c>
      <c r="D153" s="770" t="s">
        <v>125</v>
      </c>
      <c r="E153" s="770"/>
      <c r="F153" s="772"/>
      <c r="G153" s="770"/>
      <c r="H153" s="770"/>
      <c r="I153" s="770"/>
      <c r="J153" s="770"/>
      <c r="K153" s="773"/>
      <c r="L153" s="774"/>
      <c r="M153" s="770"/>
      <c r="N153" s="621" t="s">
        <v>113</v>
      </c>
      <c r="O153" s="621" t="str">
        <f>O152</f>
        <v>SALINDRES</v>
      </c>
      <c r="P153" s="1269" t="s">
        <v>1116</v>
      </c>
      <c r="Q153" s="621" t="str">
        <f>Q151</f>
        <v>6.1591</v>
      </c>
      <c r="R153" s="607">
        <v>40384</v>
      </c>
      <c r="S153" s="472" t="s">
        <v>72</v>
      </c>
      <c r="T153"/>
      <c r="U153"/>
      <c r="V153">
        <v>37</v>
      </c>
      <c r="W153" s="50"/>
      <c r="X153" s="123">
        <f t="shared" si="2"/>
        <v>37</v>
      </c>
      <c r="Y153">
        <v>37</v>
      </c>
      <c r="Z153" s="123">
        <v>3</v>
      </c>
    </row>
    <row r="154" spans="1:26" ht="12.75">
      <c r="A154" s="775"/>
      <c r="B154" s="776" t="s">
        <v>57</v>
      </c>
      <c r="C154" s="775">
        <v>1995</v>
      </c>
      <c r="D154" s="775" t="s">
        <v>127</v>
      </c>
      <c r="E154" s="775"/>
      <c r="F154" s="777"/>
      <c r="G154" s="775"/>
      <c r="H154" s="775"/>
      <c r="I154" s="775"/>
      <c r="J154" s="775"/>
      <c r="K154" s="778"/>
      <c r="L154" s="779"/>
      <c r="M154" s="775"/>
      <c r="N154" s="780" t="s">
        <v>113</v>
      </c>
      <c r="O154" s="780" t="str">
        <f>O153</f>
        <v>SALINDRES</v>
      </c>
      <c r="P154" s="1270" t="s">
        <v>1116</v>
      </c>
      <c r="Q154" s="780" t="str">
        <f>Q151</f>
        <v>6.1591</v>
      </c>
      <c r="R154" s="607">
        <v>40384</v>
      </c>
      <c r="S154" s="472" t="s">
        <v>72</v>
      </c>
      <c r="T154"/>
      <c r="U154"/>
      <c r="V154"/>
      <c r="W154">
        <v>37</v>
      </c>
      <c r="X154" s="123">
        <f t="shared" si="2"/>
        <v>37</v>
      </c>
      <c r="Y154">
        <v>37</v>
      </c>
      <c r="Z154" s="123">
        <v>4</v>
      </c>
    </row>
    <row r="155" spans="1:26" ht="12.75">
      <c r="A155" s="326">
        <v>38</v>
      </c>
      <c r="B155" s="343" t="s">
        <v>348</v>
      </c>
      <c r="C155" s="326">
        <v>1969</v>
      </c>
      <c r="D155" s="326" t="s">
        <v>129</v>
      </c>
      <c r="E155" s="376" t="s">
        <v>113</v>
      </c>
      <c r="F155" s="388" t="s">
        <v>1121</v>
      </c>
      <c r="G155" s="376">
        <v>265</v>
      </c>
      <c r="H155" s="376" t="s">
        <v>342</v>
      </c>
      <c r="I155" s="376" t="s">
        <v>343</v>
      </c>
      <c r="J155" s="376" t="s">
        <v>111</v>
      </c>
      <c r="K155" s="407" t="s">
        <v>153</v>
      </c>
      <c r="L155" s="426">
        <v>30135</v>
      </c>
      <c r="M155" s="441" t="s">
        <v>126</v>
      </c>
      <c r="N155" s="605" t="s">
        <v>113</v>
      </c>
      <c r="O155" s="605" t="str">
        <f>E155</f>
        <v>SALINDRES</v>
      </c>
      <c r="P155" s="1064" t="s">
        <v>1121</v>
      </c>
      <c r="Q155" s="605" t="str">
        <f>F155</f>
        <v>6.177</v>
      </c>
      <c r="R155" s="127">
        <f>L155</f>
        <v>30135</v>
      </c>
      <c r="S155" s="567" t="s">
        <v>72</v>
      </c>
      <c r="T155" s="50">
        <v>38</v>
      </c>
      <c r="U155"/>
      <c r="V155"/>
      <c r="W155"/>
      <c r="X155" s="123">
        <f t="shared" si="2"/>
        <v>38</v>
      </c>
      <c r="Y155" s="123">
        <v>38</v>
      </c>
      <c r="Z155" s="123">
        <v>1</v>
      </c>
    </row>
    <row r="156" spans="1:26" ht="12.75">
      <c r="A156" s="331"/>
      <c r="B156" s="354" t="s">
        <v>350</v>
      </c>
      <c r="C156" s="331">
        <v>1969</v>
      </c>
      <c r="D156" s="331" t="s">
        <v>129</v>
      </c>
      <c r="E156" s="379"/>
      <c r="F156" s="392"/>
      <c r="G156" s="379"/>
      <c r="H156" s="379"/>
      <c r="I156" s="379"/>
      <c r="J156" s="379"/>
      <c r="K156" s="379"/>
      <c r="L156" s="431"/>
      <c r="M156" s="443"/>
      <c r="N156" s="603" t="s">
        <v>113</v>
      </c>
      <c r="O156" s="603" t="str">
        <f>O155</f>
        <v>SALINDRES</v>
      </c>
      <c r="P156" s="1066" t="s">
        <v>1121</v>
      </c>
      <c r="Q156" s="603" t="str">
        <f>Q155</f>
        <v>6.177</v>
      </c>
      <c r="R156" s="126">
        <f>R155</f>
        <v>30135</v>
      </c>
      <c r="S156" s="453" t="s">
        <v>72</v>
      </c>
      <c r="T156" s="50"/>
      <c r="U156" s="50">
        <v>38</v>
      </c>
      <c r="V156"/>
      <c r="W156"/>
      <c r="X156" s="123">
        <f t="shared" si="2"/>
        <v>38</v>
      </c>
      <c r="Y156" s="123">
        <v>38</v>
      </c>
      <c r="Z156" s="123">
        <v>2</v>
      </c>
    </row>
    <row r="157" spans="1:26" ht="12.75">
      <c r="A157" s="331"/>
      <c r="B157" s="350" t="s">
        <v>352</v>
      </c>
      <c r="C157" s="331">
        <v>1970</v>
      </c>
      <c r="D157" s="331" t="s">
        <v>155</v>
      </c>
      <c r="E157" s="379"/>
      <c r="F157" s="392"/>
      <c r="G157" s="379"/>
      <c r="H157" s="379"/>
      <c r="I157" s="379"/>
      <c r="J157" s="379"/>
      <c r="K157" s="379"/>
      <c r="L157" s="431"/>
      <c r="M157" s="443"/>
      <c r="N157" s="603" t="s">
        <v>113</v>
      </c>
      <c r="O157" s="603" t="str">
        <f>O156</f>
        <v>SALINDRES</v>
      </c>
      <c r="P157" s="1066" t="s">
        <v>1121</v>
      </c>
      <c r="Q157" s="603" t="str">
        <f>Q155</f>
        <v>6.177</v>
      </c>
      <c r="R157" s="126">
        <f>R155</f>
        <v>30135</v>
      </c>
      <c r="S157" s="453" t="s">
        <v>72</v>
      </c>
      <c r="T157" s="50"/>
      <c r="U157" s="50"/>
      <c r="V157" s="50">
        <v>38</v>
      </c>
      <c r="W157"/>
      <c r="X157" s="123">
        <f t="shared" si="2"/>
        <v>38</v>
      </c>
      <c r="Y157" s="123">
        <v>38</v>
      </c>
      <c r="Z157" s="123">
        <v>3</v>
      </c>
    </row>
    <row r="158" spans="1:26" ht="12.75">
      <c r="A158" s="336"/>
      <c r="B158" s="361" t="s">
        <v>349</v>
      </c>
      <c r="C158" s="336">
        <v>1969</v>
      </c>
      <c r="D158" s="336" t="s">
        <v>129</v>
      </c>
      <c r="E158" s="380"/>
      <c r="F158" s="397"/>
      <c r="G158" s="380"/>
      <c r="H158" s="380"/>
      <c r="I158" s="380"/>
      <c r="J158" s="380"/>
      <c r="K158" s="380"/>
      <c r="L158" s="437"/>
      <c r="M158" s="444"/>
      <c r="N158" s="599" t="s">
        <v>113</v>
      </c>
      <c r="O158" s="599" t="str">
        <f>O157</f>
        <v>SALINDRES</v>
      </c>
      <c r="P158" s="1068" t="s">
        <v>1121</v>
      </c>
      <c r="Q158" s="599" t="str">
        <f>Q155</f>
        <v>6.177</v>
      </c>
      <c r="R158" s="126">
        <f>R155</f>
        <v>30135</v>
      </c>
      <c r="S158" s="453" t="s">
        <v>72</v>
      </c>
      <c r="T158" s="50"/>
      <c r="U158" s="50"/>
      <c r="V158" s="50"/>
      <c r="W158" s="50">
        <v>38</v>
      </c>
      <c r="X158" s="123">
        <f t="shared" si="2"/>
        <v>38</v>
      </c>
      <c r="Y158" s="123">
        <v>38</v>
      </c>
      <c r="Z158" s="123">
        <v>4</v>
      </c>
    </row>
    <row r="159" spans="1:26" ht="12.75">
      <c r="A159" s="465">
        <v>39</v>
      </c>
      <c r="B159" s="466" t="s">
        <v>57</v>
      </c>
      <c r="C159" s="465">
        <v>1995</v>
      </c>
      <c r="D159" s="465" t="s">
        <v>127</v>
      </c>
      <c r="E159" s="465" t="s">
        <v>113</v>
      </c>
      <c r="F159" s="467" t="s">
        <v>1129</v>
      </c>
      <c r="G159" s="465">
        <v>322</v>
      </c>
      <c r="H159" s="465" t="s">
        <v>615</v>
      </c>
      <c r="I159" s="465" t="s">
        <v>122</v>
      </c>
      <c r="J159" s="465" t="s">
        <v>111</v>
      </c>
      <c r="K159" s="468" t="s">
        <v>204</v>
      </c>
      <c r="L159" s="469">
        <v>40384</v>
      </c>
      <c r="M159" s="465" t="s">
        <v>151</v>
      </c>
      <c r="N159" s="470" t="s">
        <v>113</v>
      </c>
      <c r="O159" s="470" t="str">
        <f>E159</f>
        <v>SALINDRES</v>
      </c>
      <c r="P159" s="1013" t="s">
        <v>1129</v>
      </c>
      <c r="Q159" s="470" t="str">
        <f>F159</f>
        <v>6.2190</v>
      </c>
      <c r="R159" s="606">
        <v>40384</v>
      </c>
      <c r="S159" s="472" t="s">
        <v>72</v>
      </c>
      <c r="T159">
        <v>39</v>
      </c>
      <c r="U159" s="50"/>
      <c r="V159" s="50"/>
      <c r="W159" s="50"/>
      <c r="X159" s="123">
        <f t="shared" si="2"/>
        <v>39</v>
      </c>
      <c r="Y159">
        <v>39</v>
      </c>
      <c r="Z159" s="123">
        <v>1</v>
      </c>
    </row>
    <row r="160" spans="1:26" ht="12.75">
      <c r="A160" s="473"/>
      <c r="B160" s="474" t="s">
        <v>795</v>
      </c>
      <c r="C160" s="473">
        <v>1998</v>
      </c>
      <c r="D160" s="473" t="s">
        <v>155</v>
      </c>
      <c r="E160" s="473"/>
      <c r="F160" s="475"/>
      <c r="G160" s="473"/>
      <c r="H160" s="473"/>
      <c r="I160" s="473"/>
      <c r="J160" s="473"/>
      <c r="K160" s="476"/>
      <c r="L160" s="477"/>
      <c r="M160" s="473"/>
      <c r="N160" s="478" t="s">
        <v>113</v>
      </c>
      <c r="O160" s="478" t="str">
        <f>O159</f>
        <v>SALINDRES</v>
      </c>
      <c r="P160" s="1014" t="s">
        <v>1129</v>
      </c>
      <c r="Q160" s="478" t="str">
        <f>Q159</f>
        <v>6.2190</v>
      </c>
      <c r="R160" s="607">
        <v>40384</v>
      </c>
      <c r="S160" s="472" t="s">
        <v>72</v>
      </c>
      <c r="T160"/>
      <c r="U160">
        <v>39</v>
      </c>
      <c r="V160" s="50"/>
      <c r="W160" s="50"/>
      <c r="X160" s="123">
        <f t="shared" si="2"/>
        <v>39</v>
      </c>
      <c r="Y160">
        <v>39</v>
      </c>
      <c r="Z160" s="123">
        <v>2</v>
      </c>
    </row>
    <row r="161" spans="1:26" ht="12.75">
      <c r="A161" s="473"/>
      <c r="B161" s="474" t="s">
        <v>790</v>
      </c>
      <c r="C161" s="473">
        <v>1996</v>
      </c>
      <c r="D161" s="473" t="s">
        <v>125</v>
      </c>
      <c r="E161" s="473"/>
      <c r="F161" s="475"/>
      <c r="G161" s="473"/>
      <c r="H161" s="473"/>
      <c r="I161" s="473"/>
      <c r="J161" s="473"/>
      <c r="K161" s="476"/>
      <c r="L161" s="477"/>
      <c r="M161" s="473"/>
      <c r="N161" s="478" t="s">
        <v>113</v>
      </c>
      <c r="O161" s="478" t="str">
        <f>O160</f>
        <v>SALINDRES</v>
      </c>
      <c r="P161" s="1014" t="s">
        <v>1129</v>
      </c>
      <c r="Q161" s="478" t="str">
        <f>Q159</f>
        <v>6.2190</v>
      </c>
      <c r="R161" s="607">
        <v>40384</v>
      </c>
      <c r="S161" s="472" t="s">
        <v>72</v>
      </c>
      <c r="T161"/>
      <c r="U161"/>
      <c r="V161">
        <v>39</v>
      </c>
      <c r="W161" s="50"/>
      <c r="X161" s="123">
        <f t="shared" si="2"/>
        <v>39</v>
      </c>
      <c r="Y161">
        <v>39</v>
      </c>
      <c r="Z161" s="123">
        <v>3</v>
      </c>
    </row>
    <row r="162" spans="1:26" ht="12.75">
      <c r="A162" s="480"/>
      <c r="B162" s="481" t="s">
        <v>788</v>
      </c>
      <c r="C162" s="480">
        <v>1998</v>
      </c>
      <c r="D162" s="480" t="s">
        <v>155</v>
      </c>
      <c r="E162" s="480"/>
      <c r="F162" s="482"/>
      <c r="G162" s="480"/>
      <c r="H162" s="480"/>
      <c r="I162" s="480"/>
      <c r="J162" s="480"/>
      <c r="K162" s="483"/>
      <c r="L162" s="484"/>
      <c r="M162" s="480"/>
      <c r="N162" s="485" t="s">
        <v>113</v>
      </c>
      <c r="O162" s="485" t="str">
        <f>O161</f>
        <v>SALINDRES</v>
      </c>
      <c r="P162" s="1015" t="s">
        <v>1129</v>
      </c>
      <c r="Q162" s="485" t="str">
        <f>Q159</f>
        <v>6.2190</v>
      </c>
      <c r="R162" s="607">
        <v>40384</v>
      </c>
      <c r="S162" s="472" t="s">
        <v>72</v>
      </c>
      <c r="T162"/>
      <c r="U162"/>
      <c r="V162"/>
      <c r="W162">
        <v>39</v>
      </c>
      <c r="X162" s="123">
        <f t="shared" si="2"/>
        <v>39</v>
      </c>
      <c r="Y162">
        <v>39</v>
      </c>
      <c r="Z162" s="123">
        <v>4</v>
      </c>
    </row>
    <row r="163" spans="1:26" ht="12.75">
      <c r="A163" s="168">
        <v>40</v>
      </c>
      <c r="B163" s="190" t="s">
        <v>223</v>
      </c>
      <c r="C163" s="168">
        <v>1988</v>
      </c>
      <c r="D163" s="168" t="s">
        <v>127</v>
      </c>
      <c r="E163" s="173" t="s">
        <v>113</v>
      </c>
      <c r="F163" s="226" t="s">
        <v>1132</v>
      </c>
      <c r="G163" s="168">
        <v>253</v>
      </c>
      <c r="H163" s="168" t="s">
        <v>110</v>
      </c>
      <c r="I163" s="168" t="s">
        <v>412</v>
      </c>
      <c r="J163" s="168" t="s">
        <v>111</v>
      </c>
      <c r="K163" s="242" t="s">
        <v>173</v>
      </c>
      <c r="L163" s="254">
        <v>37857</v>
      </c>
      <c r="M163" s="168" t="s">
        <v>137</v>
      </c>
      <c r="N163" s="570" t="s">
        <v>113</v>
      </c>
      <c r="O163" s="570" t="str">
        <f>E163</f>
        <v>SALINDRES</v>
      </c>
      <c r="P163" s="1158" t="s">
        <v>1132</v>
      </c>
      <c r="Q163" s="570" t="str">
        <f>F163</f>
        <v>6.2338</v>
      </c>
      <c r="R163" s="127">
        <f>L163</f>
        <v>37857</v>
      </c>
      <c r="S163" s="567" t="s">
        <v>72</v>
      </c>
      <c r="T163" s="50">
        <v>40</v>
      </c>
      <c r="U163"/>
      <c r="V163"/>
      <c r="W163"/>
      <c r="X163" s="123">
        <f t="shared" si="2"/>
        <v>40</v>
      </c>
      <c r="Y163" s="123">
        <v>40</v>
      </c>
      <c r="Z163" s="123">
        <v>1</v>
      </c>
    </row>
    <row r="164" spans="1:26" ht="12.75">
      <c r="A164" s="170"/>
      <c r="B164" s="192" t="s">
        <v>226</v>
      </c>
      <c r="C164" s="170">
        <v>1987</v>
      </c>
      <c r="D164" s="170" t="s">
        <v>121</v>
      </c>
      <c r="E164" s="179"/>
      <c r="F164" s="170"/>
      <c r="G164" s="170"/>
      <c r="H164" s="170"/>
      <c r="I164" s="170"/>
      <c r="J164" s="170"/>
      <c r="K164" s="170"/>
      <c r="L164" s="179"/>
      <c r="M164" s="170"/>
      <c r="N164" s="571" t="s">
        <v>113</v>
      </c>
      <c r="O164" s="571" t="str">
        <f>O163</f>
        <v>SALINDRES</v>
      </c>
      <c r="P164" s="1159" t="s">
        <v>1132</v>
      </c>
      <c r="Q164" s="571" t="str">
        <f>Q163</f>
        <v>6.2338</v>
      </c>
      <c r="R164" s="126">
        <f>R163</f>
        <v>37857</v>
      </c>
      <c r="S164" s="453" t="s">
        <v>72</v>
      </c>
      <c r="T164" s="50"/>
      <c r="U164" s="50">
        <v>40</v>
      </c>
      <c r="V164"/>
      <c r="W164"/>
      <c r="X164" s="123">
        <f t="shared" si="2"/>
        <v>40</v>
      </c>
      <c r="Y164" s="123">
        <v>40</v>
      </c>
      <c r="Z164" s="123">
        <v>2</v>
      </c>
    </row>
    <row r="165" spans="1:26" ht="12.75">
      <c r="A165" s="170"/>
      <c r="B165" s="192" t="s">
        <v>429</v>
      </c>
      <c r="C165" s="170">
        <v>1993</v>
      </c>
      <c r="D165" s="170" t="s">
        <v>176</v>
      </c>
      <c r="E165" s="179"/>
      <c r="F165" s="170"/>
      <c r="G165" s="170"/>
      <c r="H165" s="170"/>
      <c r="I165" s="170"/>
      <c r="J165" s="170"/>
      <c r="K165" s="170"/>
      <c r="L165" s="179"/>
      <c r="M165" s="170"/>
      <c r="N165" s="571" t="s">
        <v>113</v>
      </c>
      <c r="O165" s="571" t="str">
        <f>O164</f>
        <v>SALINDRES</v>
      </c>
      <c r="P165" s="1159" t="s">
        <v>1132</v>
      </c>
      <c r="Q165" s="571" t="str">
        <f>Q163</f>
        <v>6.2338</v>
      </c>
      <c r="R165" s="126">
        <f>R163</f>
        <v>37857</v>
      </c>
      <c r="S165" s="453" t="s">
        <v>72</v>
      </c>
      <c r="T165" s="50"/>
      <c r="U165" s="50"/>
      <c r="V165" s="50">
        <v>40</v>
      </c>
      <c r="W165"/>
      <c r="X165" s="123">
        <f t="shared" si="2"/>
        <v>40</v>
      </c>
      <c r="Y165" s="123">
        <v>40</v>
      </c>
      <c r="Z165" s="123">
        <v>3</v>
      </c>
    </row>
    <row r="166" spans="1:26" ht="12.75">
      <c r="A166" s="172"/>
      <c r="B166" s="194" t="s">
        <v>225</v>
      </c>
      <c r="C166" s="172">
        <v>1987</v>
      </c>
      <c r="D166" s="172" t="s">
        <v>121</v>
      </c>
      <c r="E166" s="184"/>
      <c r="F166" s="172"/>
      <c r="G166" s="172"/>
      <c r="H166" s="172"/>
      <c r="I166" s="172"/>
      <c r="J166" s="172"/>
      <c r="K166" s="172"/>
      <c r="L166" s="184"/>
      <c r="M166" s="172"/>
      <c r="N166" s="572" t="s">
        <v>113</v>
      </c>
      <c r="O166" s="572" t="str">
        <f>O165</f>
        <v>SALINDRES</v>
      </c>
      <c r="P166" s="1160" t="s">
        <v>1132</v>
      </c>
      <c r="Q166" s="572" t="str">
        <f>Q163</f>
        <v>6.2338</v>
      </c>
      <c r="R166" s="126">
        <f>R163</f>
        <v>37857</v>
      </c>
      <c r="S166" s="453" t="s">
        <v>72</v>
      </c>
      <c r="T166" s="50"/>
      <c r="U166" s="50"/>
      <c r="V166" s="50"/>
      <c r="W166" s="50">
        <v>40</v>
      </c>
      <c r="X166" s="123">
        <f t="shared" si="2"/>
        <v>40</v>
      </c>
      <c r="Y166" s="123">
        <v>40</v>
      </c>
      <c r="Z166" s="123">
        <v>4</v>
      </c>
    </row>
    <row r="167" spans="1:26" s="50" customFormat="1" ht="12.75">
      <c r="A167" s="6">
        <v>41</v>
      </c>
      <c r="B167" s="5" t="s">
        <v>528</v>
      </c>
      <c r="C167" s="6">
        <v>1992</v>
      </c>
      <c r="D167" s="6" t="s">
        <v>129</v>
      </c>
      <c r="E167" s="27" t="s">
        <v>113</v>
      </c>
      <c r="F167" s="98" t="s">
        <v>1141</v>
      </c>
      <c r="G167" s="6">
        <v>295</v>
      </c>
      <c r="H167" s="6" t="s">
        <v>110</v>
      </c>
      <c r="I167" s="6" t="s">
        <v>113</v>
      </c>
      <c r="J167" s="6" t="s">
        <v>111</v>
      </c>
      <c r="K167" s="82" t="s">
        <v>566</v>
      </c>
      <c r="L167" s="108">
        <v>38585</v>
      </c>
      <c r="M167" s="27" t="s">
        <v>151</v>
      </c>
      <c r="N167" s="573" t="s">
        <v>113</v>
      </c>
      <c r="O167" s="573" t="str">
        <f>E167</f>
        <v>SALINDRES</v>
      </c>
      <c r="P167" s="573" t="s">
        <v>1141</v>
      </c>
      <c r="Q167" s="573" t="str">
        <f>F167</f>
        <v>6.2848</v>
      </c>
      <c r="R167" s="127">
        <f>L167</f>
        <v>38585</v>
      </c>
      <c r="S167" s="567" t="s">
        <v>72</v>
      </c>
      <c r="T167">
        <v>41</v>
      </c>
      <c r="X167" s="123">
        <f t="shared" si="2"/>
        <v>41</v>
      </c>
      <c r="Y167" s="1">
        <v>41</v>
      </c>
      <c r="Z167" s="123">
        <v>1</v>
      </c>
    </row>
    <row r="168" spans="1:26" s="50" customFormat="1" ht="12.75">
      <c r="A168" s="8"/>
      <c r="B168" s="7" t="s">
        <v>524</v>
      </c>
      <c r="C168" s="8">
        <v>1967</v>
      </c>
      <c r="D168" s="8" t="s">
        <v>421</v>
      </c>
      <c r="E168" s="28"/>
      <c r="F168" s="44"/>
      <c r="G168" s="8"/>
      <c r="H168" s="8"/>
      <c r="I168" s="8"/>
      <c r="J168" s="8"/>
      <c r="K168" s="8"/>
      <c r="L168" s="28"/>
      <c r="M168" s="28"/>
      <c r="N168" s="574" t="s">
        <v>113</v>
      </c>
      <c r="O168" s="574" t="str">
        <f>O167</f>
        <v>SALINDRES</v>
      </c>
      <c r="P168" s="574" t="s">
        <v>1141</v>
      </c>
      <c r="Q168" s="574" t="str">
        <f>Q167</f>
        <v>6.2848</v>
      </c>
      <c r="R168" s="126">
        <f>R167</f>
        <v>38585</v>
      </c>
      <c r="S168" s="453" t="s">
        <v>72</v>
      </c>
      <c r="T168"/>
      <c r="U168">
        <v>41</v>
      </c>
      <c r="X168" s="123">
        <f t="shared" si="2"/>
        <v>41</v>
      </c>
      <c r="Y168" s="1">
        <v>41</v>
      </c>
      <c r="Z168" s="123">
        <v>2</v>
      </c>
    </row>
    <row r="169" spans="1:26" s="50" customFormat="1" ht="12.75">
      <c r="A169" s="8"/>
      <c r="B169" s="7" t="s">
        <v>527</v>
      </c>
      <c r="C169" s="8">
        <v>1990</v>
      </c>
      <c r="D169" s="8" t="s">
        <v>127</v>
      </c>
      <c r="E169" s="28"/>
      <c r="F169" s="44"/>
      <c r="G169" s="8"/>
      <c r="H169" s="8"/>
      <c r="I169" s="8"/>
      <c r="J169" s="8"/>
      <c r="K169" s="8"/>
      <c r="L169" s="28"/>
      <c r="M169" s="28"/>
      <c r="N169" s="574" t="s">
        <v>113</v>
      </c>
      <c r="O169" s="574" t="str">
        <f>O168</f>
        <v>SALINDRES</v>
      </c>
      <c r="P169" s="574" t="s">
        <v>1141</v>
      </c>
      <c r="Q169" s="574" t="str">
        <f>Q167</f>
        <v>6.2848</v>
      </c>
      <c r="R169" s="126">
        <f>R167</f>
        <v>38585</v>
      </c>
      <c r="S169" s="453" t="s">
        <v>72</v>
      </c>
      <c r="T169"/>
      <c r="U169"/>
      <c r="V169">
        <v>41</v>
      </c>
      <c r="X169" s="123">
        <f t="shared" si="2"/>
        <v>41</v>
      </c>
      <c r="Y169" s="1">
        <v>41</v>
      </c>
      <c r="Z169" s="123">
        <v>3</v>
      </c>
    </row>
    <row r="170" spans="1:26" s="50" customFormat="1" ht="12.75">
      <c r="A170" s="10"/>
      <c r="B170" s="9" t="s">
        <v>429</v>
      </c>
      <c r="C170" s="10">
        <v>1993</v>
      </c>
      <c r="D170" s="10" t="s">
        <v>155</v>
      </c>
      <c r="E170" s="4"/>
      <c r="F170" s="83"/>
      <c r="G170" s="10"/>
      <c r="H170" s="10"/>
      <c r="I170" s="10"/>
      <c r="J170" s="10"/>
      <c r="K170" s="10"/>
      <c r="L170" s="4"/>
      <c r="M170" s="4"/>
      <c r="N170" s="575" t="s">
        <v>113</v>
      </c>
      <c r="O170" s="575" t="str">
        <f>O169</f>
        <v>SALINDRES</v>
      </c>
      <c r="P170" s="575" t="s">
        <v>1141</v>
      </c>
      <c r="Q170" s="575" t="str">
        <f>Q167</f>
        <v>6.2848</v>
      </c>
      <c r="R170" s="126">
        <f>R167</f>
        <v>38585</v>
      </c>
      <c r="S170" s="453" t="s">
        <v>72</v>
      </c>
      <c r="T170"/>
      <c r="U170"/>
      <c r="V170"/>
      <c r="W170">
        <v>41</v>
      </c>
      <c r="X170" s="123">
        <f t="shared" si="2"/>
        <v>41</v>
      </c>
      <c r="Y170" s="1">
        <v>41</v>
      </c>
      <c r="Z170" s="123">
        <v>4</v>
      </c>
    </row>
    <row r="171" spans="1:26" ht="12.75">
      <c r="A171" s="465">
        <v>42</v>
      </c>
      <c r="B171" s="466" t="s">
        <v>781</v>
      </c>
      <c r="C171" s="465">
        <v>1995</v>
      </c>
      <c r="D171" s="465" t="s">
        <v>125</v>
      </c>
      <c r="E171" s="465" t="s">
        <v>113</v>
      </c>
      <c r="F171" s="467" t="s">
        <v>1146</v>
      </c>
      <c r="G171" s="465">
        <v>289</v>
      </c>
      <c r="H171" s="465" t="s">
        <v>615</v>
      </c>
      <c r="I171" s="465" t="s">
        <v>148</v>
      </c>
      <c r="J171" s="465" t="s">
        <v>111</v>
      </c>
      <c r="K171" s="468" t="s">
        <v>141</v>
      </c>
      <c r="L171" s="469">
        <v>40020</v>
      </c>
      <c r="M171" s="465" t="s">
        <v>151</v>
      </c>
      <c r="N171" s="470" t="s">
        <v>113</v>
      </c>
      <c r="O171" s="470" t="str">
        <f>E171</f>
        <v>SALINDRES</v>
      </c>
      <c r="P171" s="470" t="s">
        <v>1146</v>
      </c>
      <c r="Q171" s="470" t="str">
        <f>F171</f>
        <v>6.3017</v>
      </c>
      <c r="R171" s="471">
        <v>40020</v>
      </c>
      <c r="S171" s="567" t="s">
        <v>72</v>
      </c>
      <c r="T171" s="50">
        <v>42</v>
      </c>
      <c r="U171"/>
      <c r="V171"/>
      <c r="W171"/>
      <c r="X171" s="123">
        <f t="shared" si="2"/>
        <v>42</v>
      </c>
      <c r="Y171" s="123">
        <v>42</v>
      </c>
      <c r="Z171" s="123">
        <v>1</v>
      </c>
    </row>
    <row r="172" spans="1:26" ht="12.75">
      <c r="A172" s="473"/>
      <c r="B172" s="474" t="s">
        <v>58</v>
      </c>
      <c r="C172" s="473">
        <v>1998</v>
      </c>
      <c r="D172" s="473" t="s">
        <v>130</v>
      </c>
      <c r="E172" s="473"/>
      <c r="F172" s="475"/>
      <c r="G172" s="473"/>
      <c r="H172" s="473"/>
      <c r="I172" s="473"/>
      <c r="J172" s="473"/>
      <c r="K172" s="476"/>
      <c r="L172" s="477"/>
      <c r="M172" s="473"/>
      <c r="N172" s="478" t="s">
        <v>113</v>
      </c>
      <c r="O172" s="478" t="str">
        <f>O171</f>
        <v>SALINDRES</v>
      </c>
      <c r="P172" s="478" t="s">
        <v>1146</v>
      </c>
      <c r="Q172" s="478" t="str">
        <f>Q171</f>
        <v>6.3017</v>
      </c>
      <c r="R172" s="479">
        <v>40020</v>
      </c>
      <c r="S172" s="453" t="s">
        <v>72</v>
      </c>
      <c r="T172" s="50"/>
      <c r="U172" s="50">
        <v>42</v>
      </c>
      <c r="V172"/>
      <c r="W172"/>
      <c r="X172" s="123">
        <f t="shared" si="2"/>
        <v>42</v>
      </c>
      <c r="Y172" s="123">
        <v>42</v>
      </c>
      <c r="Z172" s="123">
        <v>2</v>
      </c>
    </row>
    <row r="173" spans="1:26" ht="12.75">
      <c r="A173" s="473"/>
      <c r="B173" s="474" t="s">
        <v>59</v>
      </c>
      <c r="C173" s="473">
        <v>1996</v>
      </c>
      <c r="D173" s="473" t="s">
        <v>129</v>
      </c>
      <c r="E173" s="473"/>
      <c r="F173" s="475"/>
      <c r="G173" s="473"/>
      <c r="H173" s="473"/>
      <c r="I173" s="473"/>
      <c r="J173" s="473"/>
      <c r="K173" s="476"/>
      <c r="L173" s="477"/>
      <c r="M173" s="473"/>
      <c r="N173" s="478" t="s">
        <v>113</v>
      </c>
      <c r="O173" s="478" t="str">
        <f>O172</f>
        <v>SALINDRES</v>
      </c>
      <c r="P173" s="478" t="s">
        <v>1146</v>
      </c>
      <c r="Q173" s="478" t="str">
        <f>Q171</f>
        <v>6.3017</v>
      </c>
      <c r="R173" s="479">
        <v>40020</v>
      </c>
      <c r="S173" s="453" t="s">
        <v>72</v>
      </c>
      <c r="T173" s="50"/>
      <c r="U173" s="50"/>
      <c r="V173" s="50">
        <v>42</v>
      </c>
      <c r="W173"/>
      <c r="X173" s="123">
        <f t="shared" si="2"/>
        <v>42</v>
      </c>
      <c r="Y173" s="123">
        <v>42</v>
      </c>
      <c r="Z173" s="123">
        <v>3</v>
      </c>
    </row>
    <row r="174" spans="1:26" ht="12.75">
      <c r="A174" s="473"/>
      <c r="B174" s="474" t="s">
        <v>530</v>
      </c>
      <c r="C174" s="473">
        <v>1995</v>
      </c>
      <c r="D174" s="473" t="s">
        <v>125</v>
      </c>
      <c r="E174" s="473"/>
      <c r="F174" s="475"/>
      <c r="G174" s="473"/>
      <c r="H174" s="473"/>
      <c r="I174" s="473"/>
      <c r="J174" s="473"/>
      <c r="K174" s="476"/>
      <c r="L174" s="477"/>
      <c r="M174" s="473"/>
      <c r="N174" s="478" t="s">
        <v>113</v>
      </c>
      <c r="O174" s="485" t="str">
        <f>O173</f>
        <v>SALINDRES</v>
      </c>
      <c r="P174" s="485" t="s">
        <v>1146</v>
      </c>
      <c r="Q174" s="485" t="str">
        <f>Q171</f>
        <v>6.3017</v>
      </c>
      <c r="R174" s="479">
        <v>40020</v>
      </c>
      <c r="S174" s="453" t="s">
        <v>72</v>
      </c>
      <c r="T174" s="50"/>
      <c r="U174" s="50"/>
      <c r="V174" s="50"/>
      <c r="W174" s="50">
        <v>42</v>
      </c>
      <c r="X174" s="123">
        <f t="shared" si="2"/>
        <v>42</v>
      </c>
      <c r="Y174" s="123">
        <v>42</v>
      </c>
      <c r="Z174" s="123">
        <v>4</v>
      </c>
    </row>
    <row r="175" spans="1:26" ht="12.75">
      <c r="A175" s="147">
        <v>43</v>
      </c>
      <c r="B175" s="148" t="s">
        <v>637</v>
      </c>
      <c r="C175" s="147">
        <v>1995</v>
      </c>
      <c r="D175" s="147" t="s">
        <v>155</v>
      </c>
      <c r="E175" s="144" t="s">
        <v>113</v>
      </c>
      <c r="F175" s="143" t="s">
        <v>1167</v>
      </c>
      <c r="G175" s="147">
        <v>222</v>
      </c>
      <c r="H175" s="144" t="s">
        <v>110</v>
      </c>
      <c r="I175" s="144" t="s">
        <v>122</v>
      </c>
      <c r="J175" s="147" t="s">
        <v>111</v>
      </c>
      <c r="K175" s="146" t="s">
        <v>636</v>
      </c>
      <c r="L175" s="145">
        <v>39313</v>
      </c>
      <c r="M175" s="144" t="s">
        <v>151</v>
      </c>
      <c r="N175" s="143" t="s">
        <v>113</v>
      </c>
      <c r="O175" s="143" t="str">
        <f>E175</f>
        <v>SALINDRES</v>
      </c>
      <c r="P175" s="143" t="s">
        <v>1167</v>
      </c>
      <c r="Q175" s="143" t="str">
        <f>F175</f>
        <v>6.4801</v>
      </c>
      <c r="R175" s="142">
        <f>L175</f>
        <v>39313</v>
      </c>
      <c r="S175" s="567" t="s">
        <v>72</v>
      </c>
      <c r="T175">
        <v>43</v>
      </c>
      <c r="U175" s="50"/>
      <c r="V175" s="50"/>
      <c r="W175" s="50"/>
      <c r="X175" s="123">
        <f t="shared" si="2"/>
        <v>43</v>
      </c>
      <c r="Y175" s="123">
        <v>43</v>
      </c>
      <c r="Z175" s="123">
        <v>1</v>
      </c>
    </row>
    <row r="176" spans="1:26" ht="12.75">
      <c r="A176" s="139"/>
      <c r="B176" s="141" t="s">
        <v>635</v>
      </c>
      <c r="C176" s="139">
        <v>1995</v>
      </c>
      <c r="D176" s="139" t="s">
        <v>155</v>
      </c>
      <c r="E176" s="137"/>
      <c r="F176" s="140"/>
      <c r="G176" s="139"/>
      <c r="H176" s="137"/>
      <c r="I176" s="137"/>
      <c r="J176" s="139"/>
      <c r="K176" s="136"/>
      <c r="L176" s="138"/>
      <c r="M176" s="137"/>
      <c r="N176" s="136" t="s">
        <v>113</v>
      </c>
      <c r="O176" s="136" t="str">
        <f>O175</f>
        <v>SALINDRES</v>
      </c>
      <c r="P176" s="136" t="s">
        <v>1167</v>
      </c>
      <c r="Q176" s="136" t="str">
        <f>Q175</f>
        <v>6.4801</v>
      </c>
      <c r="R176" s="129">
        <f>R175</f>
        <v>39313</v>
      </c>
      <c r="S176" s="453" t="s">
        <v>72</v>
      </c>
      <c r="T176"/>
      <c r="U176">
        <v>43</v>
      </c>
      <c r="V176" s="50"/>
      <c r="W176" s="50"/>
      <c r="X176" s="123">
        <f t="shared" si="2"/>
        <v>43</v>
      </c>
      <c r="Y176" s="123">
        <v>43</v>
      </c>
      <c r="Z176" s="123">
        <v>2</v>
      </c>
    </row>
    <row r="177" spans="1:26" ht="12.75">
      <c r="A177" s="139"/>
      <c r="B177" s="141" t="s">
        <v>634</v>
      </c>
      <c r="C177" s="139">
        <v>1996</v>
      </c>
      <c r="D177" s="139" t="s">
        <v>130</v>
      </c>
      <c r="E177" s="137"/>
      <c r="F177" s="140"/>
      <c r="G177" s="139"/>
      <c r="H177" s="137"/>
      <c r="I177" s="137"/>
      <c r="J177" s="139"/>
      <c r="K177" s="136"/>
      <c r="L177" s="138"/>
      <c r="M177" s="137"/>
      <c r="N177" s="136" t="s">
        <v>113</v>
      </c>
      <c r="O177" s="136" t="str">
        <f>O176</f>
        <v>SALINDRES</v>
      </c>
      <c r="P177" s="136" t="s">
        <v>1167</v>
      </c>
      <c r="Q177" s="136" t="str">
        <f>Q175</f>
        <v>6.4801</v>
      </c>
      <c r="R177" s="129">
        <f>R175</f>
        <v>39313</v>
      </c>
      <c r="S177" s="453" t="s">
        <v>72</v>
      </c>
      <c r="T177"/>
      <c r="U177"/>
      <c r="V177">
        <v>43</v>
      </c>
      <c r="W177" s="50"/>
      <c r="X177" s="123">
        <f t="shared" si="2"/>
        <v>43</v>
      </c>
      <c r="Y177" s="123">
        <v>43</v>
      </c>
      <c r="Z177" s="123">
        <v>3</v>
      </c>
    </row>
    <row r="178" spans="1:26" ht="12.75">
      <c r="A178" s="139"/>
      <c r="B178" s="141" t="s">
        <v>625</v>
      </c>
      <c r="C178" s="139">
        <v>1969</v>
      </c>
      <c r="D178" s="139" t="s">
        <v>421</v>
      </c>
      <c r="E178" s="137"/>
      <c r="F178" s="140"/>
      <c r="G178" s="139"/>
      <c r="H178" s="137"/>
      <c r="I178" s="137"/>
      <c r="J178" s="139"/>
      <c r="K178" s="136"/>
      <c r="L178" s="138"/>
      <c r="M178" s="137"/>
      <c r="N178" s="136" t="s">
        <v>113</v>
      </c>
      <c r="O178" s="130" t="str">
        <f>O177</f>
        <v>SALINDRES</v>
      </c>
      <c r="P178" s="130" t="s">
        <v>1167</v>
      </c>
      <c r="Q178" s="130" t="str">
        <f>Q175</f>
        <v>6.4801</v>
      </c>
      <c r="R178" s="129">
        <f>R175</f>
        <v>39313</v>
      </c>
      <c r="S178" s="453" t="s">
        <v>72</v>
      </c>
      <c r="T178"/>
      <c r="U178"/>
      <c r="V178"/>
      <c r="W178">
        <v>43</v>
      </c>
      <c r="X178" s="123">
        <f t="shared" si="2"/>
        <v>43</v>
      </c>
      <c r="Y178" s="123">
        <v>43</v>
      </c>
      <c r="Z178" s="123">
        <v>4</v>
      </c>
    </row>
    <row r="179" spans="1:26" ht="12.75">
      <c r="A179" s="326">
        <v>44</v>
      </c>
      <c r="B179" s="343" t="s">
        <v>340</v>
      </c>
      <c r="C179" s="326">
        <v>1973</v>
      </c>
      <c r="D179" s="326" t="s">
        <v>176</v>
      </c>
      <c r="E179" s="376" t="s">
        <v>113</v>
      </c>
      <c r="F179" s="388" t="s">
        <v>1180</v>
      </c>
      <c r="G179" s="376">
        <v>171</v>
      </c>
      <c r="H179" s="376" t="s">
        <v>342</v>
      </c>
      <c r="I179" s="376" t="s">
        <v>343</v>
      </c>
      <c r="J179" s="376" t="s">
        <v>111</v>
      </c>
      <c r="K179" s="407" t="s">
        <v>187</v>
      </c>
      <c r="L179" s="426">
        <v>30863</v>
      </c>
      <c r="M179" s="441" t="s">
        <v>126</v>
      </c>
      <c r="N179" s="605" t="s">
        <v>113</v>
      </c>
      <c r="O179" s="605" t="str">
        <f>E179</f>
        <v>SALINDRES</v>
      </c>
      <c r="P179" s="605" t="s">
        <v>1180</v>
      </c>
      <c r="Q179" s="605" t="str">
        <f>F179</f>
        <v>7.0470</v>
      </c>
      <c r="R179" s="127">
        <f>L179</f>
        <v>30863</v>
      </c>
      <c r="S179" s="567" t="s">
        <v>72</v>
      </c>
      <c r="T179" s="50">
        <v>44</v>
      </c>
      <c r="U179"/>
      <c r="V179"/>
      <c r="W179"/>
      <c r="X179" s="123">
        <f t="shared" si="2"/>
        <v>44</v>
      </c>
      <c r="Y179" s="123">
        <v>44</v>
      </c>
      <c r="Z179" s="123">
        <v>1</v>
      </c>
    </row>
    <row r="180" spans="1:26" ht="12.75">
      <c r="A180" s="331"/>
      <c r="B180" s="350" t="s">
        <v>351</v>
      </c>
      <c r="C180" s="331">
        <v>1971</v>
      </c>
      <c r="D180" s="331" t="s">
        <v>155</v>
      </c>
      <c r="E180" s="379"/>
      <c r="F180" s="392"/>
      <c r="G180" s="379"/>
      <c r="H180" s="379"/>
      <c r="I180" s="379"/>
      <c r="J180" s="379"/>
      <c r="K180" s="379"/>
      <c r="L180" s="431"/>
      <c r="M180" s="443"/>
      <c r="N180" s="603" t="s">
        <v>113</v>
      </c>
      <c r="O180" s="603" t="str">
        <f>O179</f>
        <v>SALINDRES</v>
      </c>
      <c r="P180" s="603" t="s">
        <v>1180</v>
      </c>
      <c r="Q180" s="603" t="str">
        <f>Q179</f>
        <v>7.0470</v>
      </c>
      <c r="R180" s="126">
        <f>R179</f>
        <v>30863</v>
      </c>
      <c r="S180" s="453" t="s">
        <v>72</v>
      </c>
      <c r="T180" s="50"/>
      <c r="U180" s="50">
        <v>44</v>
      </c>
      <c r="V180"/>
      <c r="W180"/>
      <c r="X180" s="123">
        <f t="shared" si="2"/>
        <v>44</v>
      </c>
      <c r="Y180" s="123">
        <v>44</v>
      </c>
      <c r="Z180" s="123">
        <v>2</v>
      </c>
    </row>
    <row r="181" spans="1:26" ht="12.75">
      <c r="A181" s="331"/>
      <c r="B181" s="350" t="s">
        <v>352</v>
      </c>
      <c r="C181" s="331">
        <v>1970</v>
      </c>
      <c r="D181" s="331" t="s">
        <v>129</v>
      </c>
      <c r="E181" s="379"/>
      <c r="F181" s="392"/>
      <c r="G181" s="379"/>
      <c r="H181" s="379"/>
      <c r="I181" s="379"/>
      <c r="J181" s="379"/>
      <c r="K181" s="379"/>
      <c r="L181" s="431"/>
      <c r="M181" s="443"/>
      <c r="N181" s="603" t="s">
        <v>113</v>
      </c>
      <c r="O181" s="603" t="str">
        <f>O180</f>
        <v>SALINDRES</v>
      </c>
      <c r="P181" s="603" t="s">
        <v>1180</v>
      </c>
      <c r="Q181" s="603" t="str">
        <f>Q179</f>
        <v>7.0470</v>
      </c>
      <c r="R181" s="126">
        <f>R179</f>
        <v>30863</v>
      </c>
      <c r="S181" s="453" t="s">
        <v>72</v>
      </c>
      <c r="T181" s="50"/>
      <c r="U181" s="50"/>
      <c r="V181" s="50">
        <v>44</v>
      </c>
      <c r="W181"/>
      <c r="X181" s="123">
        <f t="shared" si="2"/>
        <v>44</v>
      </c>
      <c r="Y181" s="123">
        <v>44</v>
      </c>
      <c r="Z181" s="123">
        <v>3</v>
      </c>
    </row>
    <row r="182" spans="1:26" ht="12.75">
      <c r="A182" s="336"/>
      <c r="B182" s="357" t="s">
        <v>353</v>
      </c>
      <c r="C182" s="336">
        <v>1971</v>
      </c>
      <c r="D182" s="336" t="s">
        <v>155</v>
      </c>
      <c r="E182" s="380"/>
      <c r="F182" s="397"/>
      <c r="G182" s="380"/>
      <c r="H182" s="380"/>
      <c r="I182" s="380"/>
      <c r="J182" s="380"/>
      <c r="K182" s="380"/>
      <c r="L182" s="437"/>
      <c r="M182" s="444"/>
      <c r="N182" s="599" t="s">
        <v>113</v>
      </c>
      <c r="O182" s="599" t="str">
        <f>O181</f>
        <v>SALINDRES</v>
      </c>
      <c r="P182" s="599" t="s">
        <v>1180</v>
      </c>
      <c r="Q182" s="599" t="str">
        <f>Q179</f>
        <v>7.0470</v>
      </c>
      <c r="R182" s="126">
        <f>R179</f>
        <v>30863</v>
      </c>
      <c r="S182" s="453" t="s">
        <v>72</v>
      </c>
      <c r="T182" s="50"/>
      <c r="U182" s="50"/>
      <c r="V182" s="50"/>
      <c r="W182" s="50">
        <v>44</v>
      </c>
      <c r="X182" s="123">
        <f t="shared" si="2"/>
        <v>44</v>
      </c>
      <c r="Y182" s="123">
        <v>44</v>
      </c>
      <c r="Z182" s="123">
        <v>4</v>
      </c>
    </row>
    <row r="183" spans="1:26" s="53" customFormat="1" ht="12.75">
      <c r="A183" s="175">
        <v>45</v>
      </c>
      <c r="B183" s="196" t="s">
        <v>520</v>
      </c>
      <c r="C183" s="175">
        <v>1969</v>
      </c>
      <c r="D183" s="175" t="s">
        <v>488</v>
      </c>
      <c r="E183" s="174" t="s">
        <v>113</v>
      </c>
      <c r="F183" s="229" t="s">
        <v>1181</v>
      </c>
      <c r="G183" s="241">
        <v>160</v>
      </c>
      <c r="H183" s="175" t="s">
        <v>110</v>
      </c>
      <c r="I183" s="175" t="s">
        <v>124</v>
      </c>
      <c r="J183" s="175" t="s">
        <v>179</v>
      </c>
      <c r="K183" s="241" t="s">
        <v>521</v>
      </c>
      <c r="L183" s="257">
        <v>38221</v>
      </c>
      <c r="M183" s="174" t="s">
        <v>151</v>
      </c>
      <c r="N183" s="576" t="s">
        <v>113</v>
      </c>
      <c r="O183" s="576" t="str">
        <f>E183</f>
        <v>SALINDRES</v>
      </c>
      <c r="P183" s="576" t="s">
        <v>1181</v>
      </c>
      <c r="Q183" s="576" t="str">
        <f>F183</f>
        <v>7.1127</v>
      </c>
      <c r="R183" s="127">
        <f>L183</f>
        <v>38221</v>
      </c>
      <c r="S183" s="567" t="s">
        <v>72</v>
      </c>
      <c r="T183">
        <v>45</v>
      </c>
      <c r="U183" s="50"/>
      <c r="V183" s="50"/>
      <c r="W183" s="50"/>
      <c r="X183" s="123">
        <f t="shared" si="2"/>
        <v>45</v>
      </c>
      <c r="Y183" s="1">
        <v>45</v>
      </c>
      <c r="Z183" s="123">
        <v>1</v>
      </c>
    </row>
    <row r="184" spans="1:26" s="53" customFormat="1" ht="12.75">
      <c r="A184" s="181"/>
      <c r="B184" s="201" t="s">
        <v>522</v>
      </c>
      <c r="C184" s="181">
        <v>1967</v>
      </c>
      <c r="D184" s="181" t="s">
        <v>523</v>
      </c>
      <c r="E184" s="180"/>
      <c r="F184" s="213"/>
      <c r="G184" s="213"/>
      <c r="H184" s="181"/>
      <c r="I184" s="181"/>
      <c r="J184" s="181"/>
      <c r="K184" s="181"/>
      <c r="L184" s="180"/>
      <c r="M184" s="180"/>
      <c r="N184" s="589" t="s">
        <v>113</v>
      </c>
      <c r="O184" s="589" t="str">
        <f>O183</f>
        <v>SALINDRES</v>
      </c>
      <c r="P184" s="589" t="s">
        <v>1181</v>
      </c>
      <c r="Q184" s="589" t="str">
        <f>Q183</f>
        <v>7.1127</v>
      </c>
      <c r="R184" s="126">
        <f>R183</f>
        <v>38221</v>
      </c>
      <c r="S184" s="453" t="s">
        <v>72</v>
      </c>
      <c r="T184"/>
      <c r="U184">
        <v>45</v>
      </c>
      <c r="V184" s="50"/>
      <c r="W184" s="50"/>
      <c r="X184" s="123">
        <f t="shared" si="2"/>
        <v>45</v>
      </c>
      <c r="Y184" s="1">
        <v>45</v>
      </c>
      <c r="Z184" s="123">
        <v>2</v>
      </c>
    </row>
    <row r="185" spans="1:26" s="53" customFormat="1" ht="12.75">
      <c r="A185" s="181"/>
      <c r="B185" s="201" t="s">
        <v>524</v>
      </c>
      <c r="C185" s="181">
        <v>1967</v>
      </c>
      <c r="D185" s="181" t="s">
        <v>523</v>
      </c>
      <c r="E185" s="180"/>
      <c r="F185" s="213"/>
      <c r="G185" s="213"/>
      <c r="H185" s="181"/>
      <c r="I185" s="181"/>
      <c r="J185" s="181"/>
      <c r="K185" s="181"/>
      <c r="L185" s="180"/>
      <c r="M185" s="180"/>
      <c r="N185" s="589" t="s">
        <v>113</v>
      </c>
      <c r="O185" s="589" t="str">
        <f>O184</f>
        <v>SALINDRES</v>
      </c>
      <c r="P185" s="589" t="s">
        <v>1181</v>
      </c>
      <c r="Q185" s="589" t="str">
        <f>Q183</f>
        <v>7.1127</v>
      </c>
      <c r="R185" s="126">
        <f>R183</f>
        <v>38221</v>
      </c>
      <c r="S185" s="453" t="s">
        <v>72</v>
      </c>
      <c r="T185"/>
      <c r="U185"/>
      <c r="V185">
        <v>45</v>
      </c>
      <c r="W185" s="50"/>
      <c r="X185" s="123">
        <f t="shared" si="2"/>
        <v>45</v>
      </c>
      <c r="Y185" s="1">
        <v>45</v>
      </c>
      <c r="Z185" s="123">
        <v>3</v>
      </c>
    </row>
    <row r="186" spans="1:26" s="53" customFormat="1" ht="12.75">
      <c r="A186" s="186"/>
      <c r="B186" s="207" t="s">
        <v>227</v>
      </c>
      <c r="C186" s="186">
        <v>1986</v>
      </c>
      <c r="D186" s="186" t="s">
        <v>114</v>
      </c>
      <c r="E186" s="185"/>
      <c r="F186" s="238"/>
      <c r="G186" s="238"/>
      <c r="H186" s="186"/>
      <c r="I186" s="186"/>
      <c r="J186" s="186"/>
      <c r="K186" s="186"/>
      <c r="L186" s="185"/>
      <c r="M186" s="185"/>
      <c r="N186" s="595" t="s">
        <v>113</v>
      </c>
      <c r="O186" s="595" t="str">
        <f>O185</f>
        <v>SALINDRES</v>
      </c>
      <c r="P186" s="595" t="s">
        <v>1181</v>
      </c>
      <c r="Q186" s="595" t="str">
        <f>Q183</f>
        <v>7.1127</v>
      </c>
      <c r="R186" s="126">
        <f>R183</f>
        <v>38221</v>
      </c>
      <c r="S186" s="453" t="s">
        <v>72</v>
      </c>
      <c r="T186"/>
      <c r="U186"/>
      <c r="V186"/>
      <c r="W186">
        <v>45</v>
      </c>
      <c r="X186" s="123">
        <f t="shared" si="2"/>
        <v>45</v>
      </c>
      <c r="Y186" s="1">
        <v>45</v>
      </c>
      <c r="Z186" s="123">
        <v>4</v>
      </c>
    </row>
    <row r="187" spans="1:26" ht="12.75">
      <c r="A187" s="174">
        <v>46</v>
      </c>
      <c r="B187" s="195" t="s">
        <v>607</v>
      </c>
      <c r="C187" s="175">
        <v>1960</v>
      </c>
      <c r="D187" s="175" t="s">
        <v>608</v>
      </c>
      <c r="E187" s="174" t="s">
        <v>113</v>
      </c>
      <c r="F187" s="229" t="s">
        <v>1182</v>
      </c>
      <c r="G187" s="175">
        <v>141</v>
      </c>
      <c r="H187" s="175" t="s">
        <v>110</v>
      </c>
      <c r="I187" s="175" t="s">
        <v>128</v>
      </c>
      <c r="J187" s="175" t="s">
        <v>111</v>
      </c>
      <c r="K187" s="241" t="s">
        <v>609</v>
      </c>
      <c r="L187" s="257">
        <v>38949</v>
      </c>
      <c r="M187" s="174" t="s">
        <v>151</v>
      </c>
      <c r="N187" s="576" t="s">
        <v>113</v>
      </c>
      <c r="O187" s="576" t="str">
        <f>E187</f>
        <v>SALINDRES</v>
      </c>
      <c r="P187" s="1167" t="s">
        <v>1182</v>
      </c>
      <c r="Q187" s="576" t="str">
        <f>F187</f>
        <v>7.1407</v>
      </c>
      <c r="R187" s="127">
        <f>L187</f>
        <v>38949</v>
      </c>
      <c r="S187" s="567" t="s">
        <v>72</v>
      </c>
      <c r="T187" s="50">
        <v>46</v>
      </c>
      <c r="U187"/>
      <c r="V187"/>
      <c r="W187"/>
      <c r="X187" s="123">
        <f t="shared" si="2"/>
        <v>46</v>
      </c>
      <c r="Y187" s="1">
        <v>46</v>
      </c>
      <c r="Z187" s="123">
        <v>1</v>
      </c>
    </row>
    <row r="188" spans="1:26" ht="12.75">
      <c r="A188" s="180"/>
      <c r="B188" s="200" t="s">
        <v>524</v>
      </c>
      <c r="C188" s="181">
        <v>1967</v>
      </c>
      <c r="D188" s="181" t="s">
        <v>322</v>
      </c>
      <c r="E188" s="180"/>
      <c r="F188" s="213"/>
      <c r="G188" s="181"/>
      <c r="H188" s="181"/>
      <c r="I188" s="181"/>
      <c r="J188" s="181"/>
      <c r="K188" s="181"/>
      <c r="L188" s="180"/>
      <c r="M188" s="180"/>
      <c r="N188" s="589" t="s">
        <v>113</v>
      </c>
      <c r="O188" s="589" t="str">
        <f>O187</f>
        <v>SALINDRES</v>
      </c>
      <c r="P188" s="1169" t="s">
        <v>1182</v>
      </c>
      <c r="Q188" s="589" t="str">
        <f>Q187</f>
        <v>7.1407</v>
      </c>
      <c r="R188" s="126">
        <f>R187</f>
        <v>38949</v>
      </c>
      <c r="S188" s="453" t="s">
        <v>72</v>
      </c>
      <c r="T188" s="50"/>
      <c r="U188" s="50">
        <v>46</v>
      </c>
      <c r="V188"/>
      <c r="W188"/>
      <c r="X188" s="123">
        <f t="shared" si="2"/>
        <v>46</v>
      </c>
      <c r="Y188" s="1">
        <v>46</v>
      </c>
      <c r="Z188" s="123">
        <v>2</v>
      </c>
    </row>
    <row r="189" spans="1:26" ht="12.75">
      <c r="A189" s="180"/>
      <c r="B189" s="200" t="s">
        <v>530</v>
      </c>
      <c r="C189" s="181">
        <v>1995</v>
      </c>
      <c r="D189" s="181" t="s">
        <v>130</v>
      </c>
      <c r="E189" s="180"/>
      <c r="F189" s="213"/>
      <c r="G189" s="181"/>
      <c r="H189" s="181"/>
      <c r="I189" s="181"/>
      <c r="J189" s="181"/>
      <c r="K189" s="181"/>
      <c r="L189" s="180"/>
      <c r="M189" s="180"/>
      <c r="N189" s="589" t="s">
        <v>113</v>
      </c>
      <c r="O189" s="589" t="str">
        <f>O188</f>
        <v>SALINDRES</v>
      </c>
      <c r="P189" s="1169" t="s">
        <v>1182</v>
      </c>
      <c r="Q189" s="589" t="str">
        <f>Q187</f>
        <v>7.1407</v>
      </c>
      <c r="R189" s="126">
        <f>R187</f>
        <v>38949</v>
      </c>
      <c r="S189" s="453" t="s">
        <v>72</v>
      </c>
      <c r="T189" s="50"/>
      <c r="U189" s="50"/>
      <c r="V189" s="50">
        <v>46</v>
      </c>
      <c r="W189"/>
      <c r="X189" s="123">
        <f t="shared" si="2"/>
        <v>46</v>
      </c>
      <c r="Y189" s="1">
        <v>46</v>
      </c>
      <c r="Z189" s="123">
        <v>3</v>
      </c>
    </row>
    <row r="190" spans="1:26" ht="12.75">
      <c r="A190" s="185"/>
      <c r="B190" s="206" t="s">
        <v>564</v>
      </c>
      <c r="C190" s="186">
        <v>1969</v>
      </c>
      <c r="D190" s="186" t="s">
        <v>523</v>
      </c>
      <c r="E190" s="185"/>
      <c r="F190" s="238"/>
      <c r="G190" s="186"/>
      <c r="H190" s="186"/>
      <c r="I190" s="186"/>
      <c r="J190" s="186"/>
      <c r="K190" s="186"/>
      <c r="L190" s="185"/>
      <c r="M190" s="185"/>
      <c r="N190" s="595" t="s">
        <v>113</v>
      </c>
      <c r="O190" s="595" t="str">
        <f>O189</f>
        <v>SALINDRES</v>
      </c>
      <c r="P190" s="1171" t="s">
        <v>1182</v>
      </c>
      <c r="Q190" s="595" t="str">
        <f>Q187</f>
        <v>7.1407</v>
      </c>
      <c r="R190" s="126">
        <f>R187</f>
        <v>38949</v>
      </c>
      <c r="S190" s="453" t="s">
        <v>72</v>
      </c>
      <c r="T190" s="50"/>
      <c r="U190" s="50"/>
      <c r="V190" s="50"/>
      <c r="W190" s="50">
        <v>46</v>
      </c>
      <c r="X190" s="123">
        <f t="shared" si="2"/>
        <v>46</v>
      </c>
      <c r="Y190" s="1">
        <v>46</v>
      </c>
      <c r="Z190" s="123">
        <v>4</v>
      </c>
    </row>
    <row r="191" spans="1:26" s="123" customFormat="1" ht="12.75">
      <c r="A191" s="326">
        <v>47</v>
      </c>
      <c r="B191" s="343" t="s">
        <v>525</v>
      </c>
      <c r="C191" s="326">
        <v>1995</v>
      </c>
      <c r="D191" s="326" t="s">
        <v>307</v>
      </c>
      <c r="E191" s="376" t="s">
        <v>113</v>
      </c>
      <c r="F191" s="388" t="s">
        <v>1183</v>
      </c>
      <c r="G191" s="399">
        <v>153</v>
      </c>
      <c r="H191" s="326" t="s">
        <v>110</v>
      </c>
      <c r="I191" s="326" t="s">
        <v>124</v>
      </c>
      <c r="J191" s="326" t="s">
        <v>179</v>
      </c>
      <c r="K191" s="399" t="s">
        <v>526</v>
      </c>
      <c r="L191" s="424">
        <v>38221</v>
      </c>
      <c r="M191" s="376" t="s">
        <v>151</v>
      </c>
      <c r="N191" s="605" t="s">
        <v>113</v>
      </c>
      <c r="O191" s="605" t="str">
        <f>E191</f>
        <v>SALINDRES</v>
      </c>
      <c r="P191" s="1064" t="s">
        <v>1183</v>
      </c>
      <c r="Q191" s="605" t="str">
        <f>F191</f>
        <v>7.1508</v>
      </c>
      <c r="R191" s="127">
        <f>L191</f>
        <v>38221</v>
      </c>
      <c r="S191" s="567" t="s">
        <v>72</v>
      </c>
      <c r="T191">
        <v>47</v>
      </c>
      <c r="U191" s="50"/>
      <c r="V191" s="50"/>
      <c r="W191" s="50"/>
      <c r="X191" s="123">
        <f t="shared" si="2"/>
        <v>47</v>
      </c>
      <c r="Y191" s="1">
        <v>47</v>
      </c>
      <c r="Z191" s="123">
        <v>1</v>
      </c>
    </row>
    <row r="192" spans="1:26" s="123" customFormat="1" ht="12.75">
      <c r="A192" s="331"/>
      <c r="B192" s="350" t="s">
        <v>527</v>
      </c>
      <c r="C192" s="331">
        <v>1990</v>
      </c>
      <c r="D192" s="331" t="s">
        <v>125</v>
      </c>
      <c r="E192" s="379"/>
      <c r="F192" s="392"/>
      <c r="G192" s="392"/>
      <c r="H192" s="331"/>
      <c r="I192" s="331"/>
      <c r="J192" s="331"/>
      <c r="K192" s="331"/>
      <c r="L192" s="379"/>
      <c r="M192" s="379"/>
      <c r="N192" s="603" t="s">
        <v>113</v>
      </c>
      <c r="O192" s="603" t="str">
        <f>O191</f>
        <v>SALINDRES</v>
      </c>
      <c r="P192" s="1066" t="s">
        <v>1183</v>
      </c>
      <c r="Q192" s="603" t="str">
        <f>Q191</f>
        <v>7.1508</v>
      </c>
      <c r="R192" s="126">
        <f>R191</f>
        <v>38221</v>
      </c>
      <c r="S192" s="453" t="s">
        <v>72</v>
      </c>
      <c r="T192"/>
      <c r="U192">
        <v>47</v>
      </c>
      <c r="V192" s="50"/>
      <c r="W192" s="50"/>
      <c r="X192" s="123">
        <f t="shared" si="2"/>
        <v>47</v>
      </c>
      <c r="Y192" s="1">
        <v>47</v>
      </c>
      <c r="Z192" s="123">
        <v>2</v>
      </c>
    </row>
    <row r="193" spans="1:26" s="123" customFormat="1" ht="12.75">
      <c r="A193" s="331"/>
      <c r="B193" s="350" t="s">
        <v>528</v>
      </c>
      <c r="C193" s="331">
        <v>1992</v>
      </c>
      <c r="D193" s="331" t="s">
        <v>155</v>
      </c>
      <c r="E193" s="379"/>
      <c r="F193" s="392"/>
      <c r="G193" s="392"/>
      <c r="H193" s="331"/>
      <c r="I193" s="331"/>
      <c r="J193" s="331"/>
      <c r="K193" s="331"/>
      <c r="L193" s="379"/>
      <c r="M193" s="379"/>
      <c r="N193" s="603" t="s">
        <v>113</v>
      </c>
      <c r="O193" s="603" t="str">
        <f>O192</f>
        <v>SALINDRES</v>
      </c>
      <c r="P193" s="1066" t="s">
        <v>1183</v>
      </c>
      <c r="Q193" s="603" t="str">
        <f>Q191</f>
        <v>7.1508</v>
      </c>
      <c r="R193" s="126">
        <f>R191</f>
        <v>38221</v>
      </c>
      <c r="S193" s="453" t="s">
        <v>72</v>
      </c>
      <c r="T193"/>
      <c r="U193"/>
      <c r="V193">
        <v>47</v>
      </c>
      <c r="W193" s="50"/>
      <c r="X193" s="123">
        <f t="shared" si="2"/>
        <v>47</v>
      </c>
      <c r="Y193" s="1">
        <v>47</v>
      </c>
      <c r="Z193" s="123">
        <v>3</v>
      </c>
    </row>
    <row r="194" spans="1:26" s="123" customFormat="1" ht="12.75">
      <c r="A194" s="336"/>
      <c r="B194" s="357" t="s">
        <v>429</v>
      </c>
      <c r="C194" s="336">
        <v>1993</v>
      </c>
      <c r="D194" s="336" t="s">
        <v>130</v>
      </c>
      <c r="E194" s="380"/>
      <c r="F194" s="397"/>
      <c r="G194" s="397"/>
      <c r="H194" s="336"/>
      <c r="I194" s="336"/>
      <c r="J194" s="336"/>
      <c r="K194" s="336"/>
      <c r="L194" s="380"/>
      <c r="M194" s="380"/>
      <c r="N194" s="599" t="s">
        <v>113</v>
      </c>
      <c r="O194" s="599" t="str">
        <f>O193</f>
        <v>SALINDRES</v>
      </c>
      <c r="P194" s="1068" t="s">
        <v>1183</v>
      </c>
      <c r="Q194" s="599" t="str">
        <f>Q191</f>
        <v>7.1508</v>
      </c>
      <c r="R194" s="126">
        <f>R191</f>
        <v>38221</v>
      </c>
      <c r="S194" s="453" t="s">
        <v>72</v>
      </c>
      <c r="T194"/>
      <c r="U194"/>
      <c r="V194"/>
      <c r="W194">
        <v>47</v>
      </c>
      <c r="X194" s="123">
        <f t="shared" si="2"/>
        <v>47</v>
      </c>
      <c r="Y194" s="1">
        <v>47</v>
      </c>
      <c r="Z194" s="123">
        <v>4</v>
      </c>
    </row>
    <row r="195" spans="1:26" ht="12.75">
      <c r="A195" s="639">
        <v>48</v>
      </c>
      <c r="B195" s="663" t="s">
        <v>525</v>
      </c>
      <c r="C195" s="657">
        <v>1995</v>
      </c>
      <c r="D195" s="657" t="s">
        <v>176</v>
      </c>
      <c r="E195" s="657" t="s">
        <v>113</v>
      </c>
      <c r="F195" s="700" t="s">
        <v>1184</v>
      </c>
      <c r="G195" s="639">
        <v>103</v>
      </c>
      <c r="H195" s="639" t="s">
        <v>110</v>
      </c>
      <c r="I195" s="639" t="s">
        <v>113</v>
      </c>
      <c r="J195" s="639" t="s">
        <v>111</v>
      </c>
      <c r="K195" s="683" t="s">
        <v>567</v>
      </c>
      <c r="L195" s="736">
        <v>38585</v>
      </c>
      <c r="M195" s="657" t="s">
        <v>151</v>
      </c>
      <c r="N195" s="753" t="s">
        <v>113</v>
      </c>
      <c r="O195" s="761" t="str">
        <f>E195</f>
        <v>SALINDRES</v>
      </c>
      <c r="P195" s="1070" t="s">
        <v>1184</v>
      </c>
      <c r="Q195" s="761" t="str">
        <f>F195</f>
        <v>7.2886</v>
      </c>
      <c r="R195" s="127">
        <f>L195</f>
        <v>38585</v>
      </c>
      <c r="S195" s="567" t="s">
        <v>72</v>
      </c>
      <c r="T195" s="50">
        <v>48</v>
      </c>
      <c r="U195"/>
      <c r="V195"/>
      <c r="W195"/>
      <c r="X195" s="123">
        <f t="shared" si="2"/>
        <v>48</v>
      </c>
      <c r="Y195" s="1">
        <v>48</v>
      </c>
      <c r="Z195" s="123">
        <v>1</v>
      </c>
    </row>
    <row r="196" spans="1:26" ht="12.75">
      <c r="A196" s="644"/>
      <c r="B196" s="668" t="s">
        <v>531</v>
      </c>
      <c r="C196" s="658">
        <v>1995</v>
      </c>
      <c r="D196" s="658" t="s">
        <v>176</v>
      </c>
      <c r="E196" s="658"/>
      <c r="F196" s="684"/>
      <c r="G196" s="644"/>
      <c r="H196" s="644"/>
      <c r="I196" s="644"/>
      <c r="J196" s="644"/>
      <c r="K196" s="644"/>
      <c r="L196" s="658"/>
      <c r="M196" s="658"/>
      <c r="N196" s="756" t="s">
        <v>113</v>
      </c>
      <c r="O196" s="762" t="str">
        <f>O195</f>
        <v>SALINDRES</v>
      </c>
      <c r="P196" s="1071" t="s">
        <v>1184</v>
      </c>
      <c r="Q196" s="762" t="str">
        <f>Q195</f>
        <v>7.2886</v>
      </c>
      <c r="R196" s="126">
        <f>R195</f>
        <v>38585</v>
      </c>
      <c r="S196" s="453" t="s">
        <v>72</v>
      </c>
      <c r="T196" s="50"/>
      <c r="U196" s="50">
        <v>48</v>
      </c>
      <c r="V196"/>
      <c r="W196"/>
      <c r="X196" s="123">
        <f t="shared" si="2"/>
        <v>48</v>
      </c>
      <c r="Y196" s="1">
        <v>48</v>
      </c>
      <c r="Z196" s="123">
        <v>2</v>
      </c>
    </row>
    <row r="197" spans="1:26" ht="12.75">
      <c r="A197" s="644"/>
      <c r="B197" s="668" t="s">
        <v>568</v>
      </c>
      <c r="C197" s="658">
        <v>1995</v>
      </c>
      <c r="D197" s="658" t="s">
        <v>176</v>
      </c>
      <c r="E197" s="658"/>
      <c r="F197" s="684"/>
      <c r="G197" s="644"/>
      <c r="H197" s="644"/>
      <c r="I197" s="644"/>
      <c r="J197" s="644"/>
      <c r="K197" s="644"/>
      <c r="L197" s="658"/>
      <c r="M197" s="658"/>
      <c r="N197" s="756" t="s">
        <v>113</v>
      </c>
      <c r="O197" s="762" t="str">
        <f>O196</f>
        <v>SALINDRES</v>
      </c>
      <c r="P197" s="1071" t="s">
        <v>1184</v>
      </c>
      <c r="Q197" s="762" t="str">
        <f>Q195</f>
        <v>7.2886</v>
      </c>
      <c r="R197" s="126">
        <f>R195</f>
        <v>38585</v>
      </c>
      <c r="S197" s="453" t="s">
        <v>72</v>
      </c>
      <c r="T197" s="50"/>
      <c r="U197" s="50"/>
      <c r="V197" s="50">
        <v>48</v>
      </c>
      <c r="W197"/>
      <c r="X197" s="123">
        <f t="shared" si="2"/>
        <v>48</v>
      </c>
      <c r="Y197" s="1">
        <v>48</v>
      </c>
      <c r="Z197" s="123">
        <v>3</v>
      </c>
    </row>
    <row r="198" spans="1:26" ht="12.75">
      <c r="A198" s="650"/>
      <c r="B198" s="673" t="s">
        <v>530</v>
      </c>
      <c r="C198" s="659">
        <v>1995</v>
      </c>
      <c r="D198" s="659" t="s">
        <v>176</v>
      </c>
      <c r="E198" s="659"/>
      <c r="F198" s="709"/>
      <c r="G198" s="650"/>
      <c r="H198" s="650"/>
      <c r="I198" s="650"/>
      <c r="J198" s="650"/>
      <c r="K198" s="650"/>
      <c r="L198" s="659"/>
      <c r="M198" s="659"/>
      <c r="N198" s="760" t="s">
        <v>113</v>
      </c>
      <c r="O198" s="764" t="str">
        <f>O197</f>
        <v>SALINDRES</v>
      </c>
      <c r="P198" s="1072" t="s">
        <v>1184</v>
      </c>
      <c r="Q198" s="764" t="str">
        <f>Q195</f>
        <v>7.2886</v>
      </c>
      <c r="R198" s="126">
        <f>R195</f>
        <v>38585</v>
      </c>
      <c r="S198" s="453" t="s">
        <v>72</v>
      </c>
      <c r="T198" s="50"/>
      <c r="U198" s="50"/>
      <c r="V198" s="50"/>
      <c r="W198" s="50">
        <v>48</v>
      </c>
      <c r="X198" s="123">
        <f t="shared" si="2"/>
        <v>48</v>
      </c>
      <c r="Y198" s="1">
        <v>48</v>
      </c>
      <c r="Z198" s="123">
        <v>4</v>
      </c>
    </row>
    <row r="199" spans="1:26" ht="12.75">
      <c r="A199" s="175">
        <v>49</v>
      </c>
      <c r="B199" s="196" t="s">
        <v>520</v>
      </c>
      <c r="C199" s="175">
        <v>1969</v>
      </c>
      <c r="D199" s="685" t="s">
        <v>565</v>
      </c>
      <c r="E199" s="174" t="s">
        <v>113</v>
      </c>
      <c r="F199" s="229" t="s">
        <v>1185</v>
      </c>
      <c r="G199" s="175">
        <v>90</v>
      </c>
      <c r="H199" s="175" t="s">
        <v>110</v>
      </c>
      <c r="I199" s="175" t="s">
        <v>113</v>
      </c>
      <c r="J199" s="175" t="s">
        <v>111</v>
      </c>
      <c r="K199" s="241" t="s">
        <v>569</v>
      </c>
      <c r="L199" s="257">
        <v>38585</v>
      </c>
      <c r="M199" s="174" t="s">
        <v>151</v>
      </c>
      <c r="N199" s="576" t="s">
        <v>113</v>
      </c>
      <c r="O199" s="576" t="str">
        <f>E199</f>
        <v>SALINDRES</v>
      </c>
      <c r="P199" s="1167" t="s">
        <v>1185</v>
      </c>
      <c r="Q199" s="576" t="str">
        <f>F199</f>
        <v>7.3441</v>
      </c>
      <c r="R199" s="127">
        <f>L199</f>
        <v>38585</v>
      </c>
      <c r="S199" s="567" t="s">
        <v>72</v>
      </c>
      <c r="T199">
        <v>49</v>
      </c>
      <c r="U199" s="50"/>
      <c r="V199" s="50"/>
      <c r="W199" s="50"/>
      <c r="X199" s="123">
        <f t="shared" si="2"/>
        <v>49</v>
      </c>
      <c r="Y199" s="1">
        <v>49</v>
      </c>
      <c r="Z199" s="123">
        <v>1</v>
      </c>
    </row>
    <row r="200" spans="1:26" ht="12.75">
      <c r="A200" s="181"/>
      <c r="B200" s="201" t="s">
        <v>522</v>
      </c>
      <c r="C200" s="181">
        <v>1967</v>
      </c>
      <c r="D200" s="181" t="s">
        <v>421</v>
      </c>
      <c r="E200" s="180"/>
      <c r="F200" s="213"/>
      <c r="G200" s="181"/>
      <c r="H200" s="181"/>
      <c r="I200" s="181"/>
      <c r="J200" s="181"/>
      <c r="K200" s="181"/>
      <c r="L200" s="180"/>
      <c r="M200" s="180"/>
      <c r="N200" s="589" t="s">
        <v>113</v>
      </c>
      <c r="O200" s="589" t="str">
        <f>O199</f>
        <v>SALINDRES</v>
      </c>
      <c r="P200" s="1169" t="s">
        <v>1185</v>
      </c>
      <c r="Q200" s="589" t="str">
        <f>Q199</f>
        <v>7.3441</v>
      </c>
      <c r="R200" s="126">
        <f>R199</f>
        <v>38585</v>
      </c>
      <c r="S200" s="453" t="s">
        <v>72</v>
      </c>
      <c r="T200"/>
      <c r="U200">
        <v>49</v>
      </c>
      <c r="V200" s="50"/>
      <c r="W200" s="50"/>
      <c r="X200" s="123">
        <f t="shared" si="2"/>
        <v>49</v>
      </c>
      <c r="Y200" s="1">
        <v>49</v>
      </c>
      <c r="Z200" s="123">
        <v>2</v>
      </c>
    </row>
    <row r="201" spans="1:26" ht="12.75">
      <c r="A201" s="181"/>
      <c r="B201" s="201" t="s">
        <v>337</v>
      </c>
      <c r="C201" s="181">
        <v>1975</v>
      </c>
      <c r="D201" s="181" t="s">
        <v>570</v>
      </c>
      <c r="E201" s="180"/>
      <c r="F201" s="213"/>
      <c r="G201" s="181"/>
      <c r="H201" s="181"/>
      <c r="I201" s="181"/>
      <c r="J201" s="181"/>
      <c r="K201" s="181"/>
      <c r="L201" s="180"/>
      <c r="M201" s="180"/>
      <c r="N201" s="589" t="s">
        <v>113</v>
      </c>
      <c r="O201" s="589" t="str">
        <f>O200</f>
        <v>SALINDRES</v>
      </c>
      <c r="P201" s="1169" t="s">
        <v>1185</v>
      </c>
      <c r="Q201" s="589" t="str">
        <f>Q199</f>
        <v>7.3441</v>
      </c>
      <c r="R201" s="126">
        <f>R199</f>
        <v>38585</v>
      </c>
      <c r="S201" s="453" t="s">
        <v>72</v>
      </c>
      <c r="T201"/>
      <c r="U201"/>
      <c r="V201">
        <v>49</v>
      </c>
      <c r="W201" s="50"/>
      <c r="X201" s="123">
        <f t="shared" si="2"/>
        <v>49</v>
      </c>
      <c r="Y201" s="1">
        <v>49</v>
      </c>
      <c r="Z201" s="123">
        <v>3</v>
      </c>
    </row>
    <row r="202" spans="1:26" ht="12.75">
      <c r="A202" s="186"/>
      <c r="B202" s="207" t="s">
        <v>532</v>
      </c>
      <c r="C202" s="186">
        <v>1996</v>
      </c>
      <c r="D202" s="186" t="s">
        <v>307</v>
      </c>
      <c r="E202" s="185"/>
      <c r="F202" s="238"/>
      <c r="G202" s="186"/>
      <c r="H202" s="186"/>
      <c r="I202" s="186"/>
      <c r="J202" s="186"/>
      <c r="K202" s="186"/>
      <c r="L202" s="185"/>
      <c r="M202" s="185"/>
      <c r="N202" s="595" t="s">
        <v>113</v>
      </c>
      <c r="O202" s="595" t="str">
        <f>O201</f>
        <v>SALINDRES</v>
      </c>
      <c r="P202" s="1171" t="s">
        <v>1185</v>
      </c>
      <c r="Q202" s="595" t="str">
        <f>Q199</f>
        <v>7.3441</v>
      </c>
      <c r="R202" s="126">
        <f>R199</f>
        <v>38585</v>
      </c>
      <c r="S202" s="453" t="s">
        <v>72</v>
      </c>
      <c r="T202"/>
      <c r="U202"/>
      <c r="V202"/>
      <c r="W202">
        <v>49</v>
      </c>
      <c r="X202" s="123">
        <f t="shared" si="2"/>
        <v>49</v>
      </c>
      <c r="Y202" s="1">
        <v>49</v>
      </c>
      <c r="Z202" s="123">
        <v>4</v>
      </c>
    </row>
    <row r="203" spans="1:26" ht="12.75">
      <c r="A203" s="465">
        <v>50</v>
      </c>
      <c r="B203" s="466" t="s">
        <v>786</v>
      </c>
      <c r="C203" s="465">
        <v>2001</v>
      </c>
      <c r="D203" s="465" t="s">
        <v>176</v>
      </c>
      <c r="E203" s="465" t="s">
        <v>113</v>
      </c>
      <c r="F203" s="467" t="s">
        <v>1186</v>
      </c>
      <c r="G203" s="465">
        <v>79</v>
      </c>
      <c r="H203" s="465" t="s">
        <v>615</v>
      </c>
      <c r="I203" s="465" t="s">
        <v>144</v>
      </c>
      <c r="J203" s="465" t="s">
        <v>111</v>
      </c>
      <c r="K203" s="468" t="s">
        <v>40</v>
      </c>
      <c r="L203" s="469">
        <v>40748</v>
      </c>
      <c r="M203" s="465" t="s">
        <v>151</v>
      </c>
      <c r="N203" s="470" t="s">
        <v>113</v>
      </c>
      <c r="O203" s="470" t="str">
        <f>E203</f>
        <v>SALINDRES</v>
      </c>
      <c r="P203" s="1013" t="s">
        <v>1186</v>
      </c>
      <c r="Q203" s="470" t="str">
        <f>F203</f>
        <v>7.3988</v>
      </c>
      <c r="R203" s="471">
        <v>40748</v>
      </c>
      <c r="S203" s="472" t="s">
        <v>72</v>
      </c>
      <c r="T203" s="50">
        <v>50</v>
      </c>
      <c r="U203"/>
      <c r="V203"/>
      <c r="W203"/>
      <c r="X203" s="123">
        <f t="shared" si="2"/>
        <v>50</v>
      </c>
      <c r="Y203">
        <v>50</v>
      </c>
      <c r="Z203" s="123">
        <v>1</v>
      </c>
    </row>
    <row r="204" spans="1:26" ht="12.75">
      <c r="A204" s="473"/>
      <c r="B204" s="474" t="s">
        <v>43</v>
      </c>
      <c r="C204" s="473">
        <v>1999</v>
      </c>
      <c r="D204" s="473" t="s">
        <v>155</v>
      </c>
      <c r="E204" s="473"/>
      <c r="F204" s="475"/>
      <c r="G204" s="473"/>
      <c r="H204" s="473"/>
      <c r="I204" s="473"/>
      <c r="J204" s="473"/>
      <c r="K204" s="476"/>
      <c r="L204" s="477"/>
      <c r="M204" s="473"/>
      <c r="N204" s="478" t="s">
        <v>113</v>
      </c>
      <c r="O204" s="478" t="str">
        <f>O203</f>
        <v>SALINDRES</v>
      </c>
      <c r="P204" s="1014" t="s">
        <v>1186</v>
      </c>
      <c r="Q204" s="478" t="str">
        <f>Q203</f>
        <v>7.3988</v>
      </c>
      <c r="R204" s="479">
        <v>40748</v>
      </c>
      <c r="S204" s="472" t="s">
        <v>72</v>
      </c>
      <c r="T204" s="50"/>
      <c r="U204" s="50">
        <v>50</v>
      </c>
      <c r="V204"/>
      <c r="W204"/>
      <c r="X204" s="123">
        <f t="shared" si="2"/>
        <v>50</v>
      </c>
      <c r="Y204">
        <v>50</v>
      </c>
      <c r="Z204" s="123">
        <v>2</v>
      </c>
    </row>
    <row r="205" spans="1:26" ht="12.75">
      <c r="A205" s="473"/>
      <c r="B205" s="474" t="s">
        <v>792</v>
      </c>
      <c r="C205" s="473">
        <v>1999</v>
      </c>
      <c r="D205" s="473" t="s">
        <v>155</v>
      </c>
      <c r="E205" s="473"/>
      <c r="F205" s="475"/>
      <c r="G205" s="473"/>
      <c r="H205" s="473"/>
      <c r="I205" s="473"/>
      <c r="J205" s="473"/>
      <c r="K205" s="476"/>
      <c r="L205" s="477"/>
      <c r="M205" s="473"/>
      <c r="N205" s="478" t="s">
        <v>113</v>
      </c>
      <c r="O205" s="478" t="str">
        <f>O204</f>
        <v>SALINDRES</v>
      </c>
      <c r="P205" s="1014" t="s">
        <v>1186</v>
      </c>
      <c r="Q205" s="478" t="str">
        <f>Q203</f>
        <v>7.3988</v>
      </c>
      <c r="R205" s="479">
        <v>40748</v>
      </c>
      <c r="S205" s="472" t="s">
        <v>72</v>
      </c>
      <c r="T205" s="50"/>
      <c r="U205" s="50"/>
      <c r="V205" s="50">
        <v>50</v>
      </c>
      <c r="W205"/>
      <c r="X205" s="123">
        <f t="shared" si="2"/>
        <v>50</v>
      </c>
      <c r="Y205">
        <v>50</v>
      </c>
      <c r="Z205" s="123">
        <v>3</v>
      </c>
    </row>
    <row r="206" spans="1:26" ht="12.75">
      <c r="A206" s="480"/>
      <c r="B206" s="481" t="s">
        <v>791</v>
      </c>
      <c r="C206" s="480">
        <v>1998</v>
      </c>
      <c r="D206" s="480" t="s">
        <v>129</v>
      </c>
      <c r="E206" s="480"/>
      <c r="F206" s="482"/>
      <c r="G206" s="480"/>
      <c r="H206" s="480"/>
      <c r="I206" s="480"/>
      <c r="J206" s="480"/>
      <c r="K206" s="483"/>
      <c r="L206" s="484"/>
      <c r="M206" s="480"/>
      <c r="N206" s="485" t="s">
        <v>113</v>
      </c>
      <c r="O206" s="485" t="str">
        <f>O205</f>
        <v>SALINDRES</v>
      </c>
      <c r="P206" s="1015" t="s">
        <v>1186</v>
      </c>
      <c r="Q206" s="485" t="str">
        <f>Q203</f>
        <v>7.3988</v>
      </c>
      <c r="R206" s="479">
        <v>40748</v>
      </c>
      <c r="S206" s="472" t="s">
        <v>72</v>
      </c>
      <c r="T206" s="50"/>
      <c r="U206" s="50"/>
      <c r="V206" s="50"/>
      <c r="W206" s="50">
        <v>50</v>
      </c>
      <c r="X206" s="123">
        <f t="shared" si="2"/>
        <v>50</v>
      </c>
      <c r="Y206">
        <v>50</v>
      </c>
      <c r="Z206" s="123">
        <v>4</v>
      </c>
    </row>
    <row r="207" spans="1:26" ht="12.75">
      <c r="A207" s="465">
        <v>51</v>
      </c>
      <c r="B207" s="466" t="s">
        <v>821</v>
      </c>
      <c r="C207" s="465">
        <v>2002</v>
      </c>
      <c r="D207" s="465" t="s">
        <v>176</v>
      </c>
      <c r="E207" s="465" t="s">
        <v>113</v>
      </c>
      <c r="F207" s="467" t="s">
        <v>1194</v>
      </c>
      <c r="G207" s="465">
        <v>53</v>
      </c>
      <c r="H207" s="465" t="s">
        <v>615</v>
      </c>
      <c r="I207" s="465" t="s">
        <v>836</v>
      </c>
      <c r="J207" s="465" t="s">
        <v>111</v>
      </c>
      <c r="K207" s="468" t="s">
        <v>380</v>
      </c>
      <c r="L207" s="469">
        <v>41112</v>
      </c>
      <c r="M207" s="465" t="s">
        <v>151</v>
      </c>
      <c r="N207" s="470" t="s">
        <v>113</v>
      </c>
      <c r="O207" s="470" t="str">
        <f>E207</f>
        <v>SALINDRES</v>
      </c>
      <c r="P207" s="1013" t="s">
        <v>1194</v>
      </c>
      <c r="Q207" s="470" t="str">
        <f>F207</f>
        <v>7.5322</v>
      </c>
      <c r="R207" s="471">
        <v>41112</v>
      </c>
      <c r="S207" s="472" t="s">
        <v>72</v>
      </c>
      <c r="T207">
        <v>51</v>
      </c>
      <c r="U207" s="50"/>
      <c r="V207" s="50"/>
      <c r="W207" s="50"/>
      <c r="X207" s="123">
        <f t="shared" si="2"/>
        <v>51</v>
      </c>
      <c r="Y207">
        <v>51</v>
      </c>
      <c r="Z207" s="123">
        <v>1</v>
      </c>
    </row>
    <row r="208" spans="1:26" ht="12.75">
      <c r="A208" s="473"/>
      <c r="B208" s="474" t="s">
        <v>825</v>
      </c>
      <c r="C208" s="473">
        <v>2001</v>
      </c>
      <c r="D208" s="473" t="s">
        <v>130</v>
      </c>
      <c r="E208" s="473"/>
      <c r="F208" s="475"/>
      <c r="G208" s="473"/>
      <c r="H208" s="473"/>
      <c r="I208" s="473"/>
      <c r="J208" s="473"/>
      <c r="K208" s="476"/>
      <c r="L208" s="477"/>
      <c r="M208" s="473"/>
      <c r="N208" s="478" t="s">
        <v>113</v>
      </c>
      <c r="O208" s="478" t="str">
        <f>O207</f>
        <v>SALINDRES</v>
      </c>
      <c r="P208" s="1014" t="s">
        <v>1194</v>
      </c>
      <c r="Q208" s="478" t="str">
        <f>Q207</f>
        <v>7.5322</v>
      </c>
      <c r="R208" s="479">
        <v>41112</v>
      </c>
      <c r="S208" s="472" t="s">
        <v>72</v>
      </c>
      <c r="T208"/>
      <c r="U208">
        <v>51</v>
      </c>
      <c r="V208" s="50"/>
      <c r="W208" s="50"/>
      <c r="X208" s="123">
        <f t="shared" si="2"/>
        <v>51</v>
      </c>
      <c r="Y208">
        <v>51</v>
      </c>
      <c r="Z208" s="123">
        <v>2</v>
      </c>
    </row>
    <row r="209" spans="1:26" ht="12.75">
      <c r="A209" s="473"/>
      <c r="B209" s="474" t="s">
        <v>827</v>
      </c>
      <c r="C209" s="473">
        <v>2002</v>
      </c>
      <c r="D209" s="473" t="s">
        <v>176</v>
      </c>
      <c r="E209" s="473"/>
      <c r="F209" s="475"/>
      <c r="G209" s="473"/>
      <c r="H209" s="473"/>
      <c r="I209" s="473"/>
      <c r="J209" s="473"/>
      <c r="K209" s="476"/>
      <c r="L209" s="477"/>
      <c r="M209" s="473"/>
      <c r="N209" s="478" t="s">
        <v>113</v>
      </c>
      <c r="O209" s="478" t="str">
        <f>O208</f>
        <v>SALINDRES</v>
      </c>
      <c r="P209" s="1014" t="s">
        <v>1194</v>
      </c>
      <c r="Q209" s="478" t="str">
        <f>Q207</f>
        <v>7.5322</v>
      </c>
      <c r="R209" s="479">
        <v>41112</v>
      </c>
      <c r="S209" s="472" t="s">
        <v>72</v>
      </c>
      <c r="T209"/>
      <c r="U209"/>
      <c r="V209">
        <v>51</v>
      </c>
      <c r="W209" s="50"/>
      <c r="X209" s="123">
        <f t="shared" si="2"/>
        <v>51</v>
      </c>
      <c r="Y209">
        <v>51</v>
      </c>
      <c r="Z209" s="123">
        <v>3</v>
      </c>
    </row>
    <row r="210" spans="1:26" ht="12.75">
      <c r="A210" s="480"/>
      <c r="B210" s="481" t="s">
        <v>786</v>
      </c>
      <c r="C210" s="480">
        <v>2001</v>
      </c>
      <c r="D210" s="480" t="s">
        <v>130</v>
      </c>
      <c r="E210" s="480"/>
      <c r="F210" s="482"/>
      <c r="G210" s="480"/>
      <c r="H210" s="480"/>
      <c r="I210" s="480"/>
      <c r="J210" s="480"/>
      <c r="K210" s="483"/>
      <c r="L210" s="484"/>
      <c r="M210" s="480"/>
      <c r="N210" s="485" t="s">
        <v>113</v>
      </c>
      <c r="O210" s="485" t="str">
        <f>O209</f>
        <v>SALINDRES</v>
      </c>
      <c r="P210" s="1015" t="s">
        <v>1194</v>
      </c>
      <c r="Q210" s="485" t="str">
        <f>Q207</f>
        <v>7.5322</v>
      </c>
      <c r="R210" s="479">
        <v>41112</v>
      </c>
      <c r="S210" s="472" t="s">
        <v>72</v>
      </c>
      <c r="T210"/>
      <c r="U210"/>
      <c r="V210"/>
      <c r="W210">
        <v>51</v>
      </c>
      <c r="X210" s="123">
        <f t="shared" si="2"/>
        <v>51</v>
      </c>
      <c r="Y210">
        <v>51</v>
      </c>
      <c r="Z210" s="123">
        <v>4</v>
      </c>
    </row>
    <row r="211" spans="1:26" s="31" customFormat="1" ht="12.75">
      <c r="A211" s="147">
        <v>52</v>
      </c>
      <c r="B211" s="148" t="s">
        <v>629</v>
      </c>
      <c r="C211" s="147">
        <v>1967</v>
      </c>
      <c r="D211" s="147" t="s">
        <v>163</v>
      </c>
      <c r="E211" s="144" t="s">
        <v>113</v>
      </c>
      <c r="F211" s="143" t="s">
        <v>1198</v>
      </c>
      <c r="G211" s="147">
        <v>33</v>
      </c>
      <c r="H211" s="144" t="s">
        <v>615</v>
      </c>
      <c r="I211" s="144" t="s">
        <v>128</v>
      </c>
      <c r="J211" s="147" t="s">
        <v>111</v>
      </c>
      <c r="K211" s="146" t="s">
        <v>175</v>
      </c>
      <c r="L211" s="145">
        <v>39292</v>
      </c>
      <c r="M211" s="144" t="s">
        <v>151</v>
      </c>
      <c r="N211" s="143" t="s">
        <v>113</v>
      </c>
      <c r="O211" s="143" t="str">
        <f>E211</f>
        <v>SALINDRES</v>
      </c>
      <c r="P211" s="1168" t="s">
        <v>1198</v>
      </c>
      <c r="Q211" s="143" t="str">
        <f>F211</f>
        <v>8.0680</v>
      </c>
      <c r="R211" s="142">
        <f>L211</f>
        <v>39292</v>
      </c>
      <c r="S211" s="567" t="s">
        <v>72</v>
      </c>
      <c r="T211" s="50">
        <v>52</v>
      </c>
      <c r="U211"/>
      <c r="V211"/>
      <c r="W211"/>
      <c r="X211" s="123">
        <f aca="true" t="shared" si="3" ref="X211:X226">T211+U211+V211+W211</f>
        <v>52</v>
      </c>
      <c r="Y211" s="50">
        <v>52</v>
      </c>
      <c r="Z211" s="123">
        <v>1</v>
      </c>
    </row>
    <row r="212" spans="1:26" s="31" customFormat="1" ht="12.75">
      <c r="A212" s="139"/>
      <c r="B212" s="141" t="s">
        <v>628</v>
      </c>
      <c r="C212" s="139">
        <v>1960</v>
      </c>
      <c r="D212" s="139" t="s">
        <v>627</v>
      </c>
      <c r="E212" s="137"/>
      <c r="F212" s="140"/>
      <c r="G212" s="139"/>
      <c r="H212" s="137"/>
      <c r="I212" s="137"/>
      <c r="J212" s="139"/>
      <c r="K212" s="136"/>
      <c r="L212" s="138"/>
      <c r="M212" s="137"/>
      <c r="N212" s="136" t="s">
        <v>113</v>
      </c>
      <c r="O212" s="136" t="str">
        <f>O211</f>
        <v>SALINDRES</v>
      </c>
      <c r="P212" s="1170" t="s">
        <v>1198</v>
      </c>
      <c r="Q212" s="136" t="str">
        <f>Q211</f>
        <v>8.0680</v>
      </c>
      <c r="R212" s="129">
        <f>R211</f>
        <v>39292</v>
      </c>
      <c r="S212" s="453" t="s">
        <v>72</v>
      </c>
      <c r="T212" s="50"/>
      <c r="U212" s="50">
        <v>52</v>
      </c>
      <c r="V212"/>
      <c r="W212"/>
      <c r="X212" s="123">
        <f t="shared" si="3"/>
        <v>52</v>
      </c>
      <c r="Y212" s="50">
        <v>52</v>
      </c>
      <c r="Z212" s="123">
        <v>2</v>
      </c>
    </row>
    <row r="213" spans="1:26" s="31" customFormat="1" ht="12.75">
      <c r="A213" s="139"/>
      <c r="B213" s="141" t="s">
        <v>626</v>
      </c>
      <c r="C213" s="139">
        <v>1998</v>
      </c>
      <c r="D213" s="139" t="s">
        <v>307</v>
      </c>
      <c r="E213" s="137"/>
      <c r="F213" s="140"/>
      <c r="G213" s="139"/>
      <c r="H213" s="137"/>
      <c r="I213" s="137"/>
      <c r="J213" s="139"/>
      <c r="K213" s="136"/>
      <c r="L213" s="138"/>
      <c r="M213" s="137"/>
      <c r="N213" s="136" t="s">
        <v>113</v>
      </c>
      <c r="O213" s="136" t="str">
        <f>O212</f>
        <v>SALINDRES</v>
      </c>
      <c r="P213" s="1170" t="s">
        <v>1198</v>
      </c>
      <c r="Q213" s="136" t="str">
        <f>Q211</f>
        <v>8.0680</v>
      </c>
      <c r="R213" s="129">
        <f>R211</f>
        <v>39292</v>
      </c>
      <c r="S213" s="453" t="s">
        <v>72</v>
      </c>
      <c r="T213" s="50"/>
      <c r="U213" s="50"/>
      <c r="V213" s="50">
        <v>52</v>
      </c>
      <c r="W213"/>
      <c r="X213" s="123">
        <f t="shared" si="3"/>
        <v>52</v>
      </c>
      <c r="Y213" s="50">
        <v>52</v>
      </c>
      <c r="Z213" s="123">
        <v>3</v>
      </c>
    </row>
    <row r="214" spans="1:26" s="31" customFormat="1" ht="12.75">
      <c r="A214" s="133"/>
      <c r="B214" s="135" t="s">
        <v>625</v>
      </c>
      <c r="C214" s="133">
        <v>1969</v>
      </c>
      <c r="D214" s="133" t="s">
        <v>421</v>
      </c>
      <c r="E214" s="131"/>
      <c r="F214" s="134"/>
      <c r="G214" s="133"/>
      <c r="H214" s="131"/>
      <c r="I214" s="131"/>
      <c r="J214" s="133"/>
      <c r="K214" s="130"/>
      <c r="L214" s="132"/>
      <c r="M214" s="131"/>
      <c r="N214" s="130" t="s">
        <v>113</v>
      </c>
      <c r="O214" s="130" t="str">
        <f>O213</f>
        <v>SALINDRES</v>
      </c>
      <c r="P214" s="1172" t="s">
        <v>1198</v>
      </c>
      <c r="Q214" s="130" t="str">
        <f>Q211</f>
        <v>8.0680</v>
      </c>
      <c r="R214" s="129">
        <f>R211</f>
        <v>39292</v>
      </c>
      <c r="S214" s="453" t="s">
        <v>72</v>
      </c>
      <c r="T214" s="50"/>
      <c r="U214" s="50"/>
      <c r="V214" s="50"/>
      <c r="W214" s="50">
        <v>52</v>
      </c>
      <c r="X214" s="123">
        <f t="shared" si="3"/>
        <v>52</v>
      </c>
      <c r="Y214" s="50">
        <v>52</v>
      </c>
      <c r="Z214" s="123">
        <v>4</v>
      </c>
    </row>
    <row r="215" spans="1:26" s="31" customFormat="1" ht="12.75">
      <c r="A215" s="637">
        <v>53</v>
      </c>
      <c r="B215" s="661" t="s">
        <v>347</v>
      </c>
      <c r="C215" s="637">
        <v>1968</v>
      </c>
      <c r="D215" s="637" t="s">
        <v>130</v>
      </c>
      <c r="E215" s="687" t="s">
        <v>113</v>
      </c>
      <c r="F215" s="697" t="s">
        <v>1202</v>
      </c>
      <c r="G215" s="687">
        <v>30</v>
      </c>
      <c r="H215" s="687" t="s">
        <v>342</v>
      </c>
      <c r="I215" s="687" t="s">
        <v>133</v>
      </c>
      <c r="J215" s="687" t="s">
        <v>111</v>
      </c>
      <c r="K215" s="719" t="s">
        <v>187</v>
      </c>
      <c r="L215" s="733">
        <v>29036</v>
      </c>
      <c r="M215" s="747" t="s">
        <v>391</v>
      </c>
      <c r="N215" s="750" t="s">
        <v>113</v>
      </c>
      <c r="O215" s="568" t="str">
        <f>E215</f>
        <v>SALINDRES</v>
      </c>
      <c r="P215" s="1065" t="s">
        <v>1202</v>
      </c>
      <c r="Q215" s="568" t="str">
        <f>F215</f>
        <v>8.384</v>
      </c>
      <c r="R215" s="127">
        <f>L215</f>
        <v>29036</v>
      </c>
      <c r="S215" s="567" t="s">
        <v>72</v>
      </c>
      <c r="T215">
        <v>53</v>
      </c>
      <c r="U215" s="50"/>
      <c r="V215" s="50"/>
      <c r="W215" s="50"/>
      <c r="X215" s="123">
        <f t="shared" si="3"/>
        <v>53</v>
      </c>
      <c r="Y215" s="1">
        <v>53</v>
      </c>
      <c r="Z215" s="123">
        <v>1</v>
      </c>
    </row>
    <row r="216" spans="1:26" s="31" customFormat="1" ht="12.75">
      <c r="A216" s="642"/>
      <c r="B216" s="666" t="s">
        <v>348</v>
      </c>
      <c r="C216" s="642">
        <v>1969</v>
      </c>
      <c r="D216" s="642" t="s">
        <v>176</v>
      </c>
      <c r="E216" s="690"/>
      <c r="F216" s="703"/>
      <c r="G216" s="690"/>
      <c r="H216" s="690"/>
      <c r="I216" s="690"/>
      <c r="J216" s="690"/>
      <c r="K216" s="723"/>
      <c r="L216" s="738"/>
      <c r="M216" s="748"/>
      <c r="N216" s="754" t="s">
        <v>113</v>
      </c>
      <c r="O216" s="569" t="str">
        <f>O215</f>
        <v>SALINDRES</v>
      </c>
      <c r="P216" s="1067" t="s">
        <v>1202</v>
      </c>
      <c r="Q216" s="569" t="str">
        <f>Q215</f>
        <v>8.384</v>
      </c>
      <c r="R216" s="126">
        <f>R215</f>
        <v>29036</v>
      </c>
      <c r="S216" s="453" t="s">
        <v>72</v>
      </c>
      <c r="T216"/>
      <c r="U216">
        <v>53</v>
      </c>
      <c r="V216" s="50"/>
      <c r="W216" s="50"/>
      <c r="X216" s="123">
        <f t="shared" si="3"/>
        <v>53</v>
      </c>
      <c r="Y216" s="1">
        <v>53</v>
      </c>
      <c r="Z216" s="123">
        <v>2</v>
      </c>
    </row>
    <row r="217" spans="1:26" s="31" customFormat="1" ht="12.75">
      <c r="A217" s="642"/>
      <c r="B217" s="666" t="s">
        <v>411</v>
      </c>
      <c r="C217" s="642">
        <v>1969</v>
      </c>
      <c r="D217" s="642" t="s">
        <v>176</v>
      </c>
      <c r="E217" s="690"/>
      <c r="F217" s="703"/>
      <c r="G217" s="690"/>
      <c r="H217" s="690"/>
      <c r="I217" s="690"/>
      <c r="J217" s="690"/>
      <c r="K217" s="723"/>
      <c r="L217" s="738"/>
      <c r="M217" s="748"/>
      <c r="N217" s="754" t="s">
        <v>113</v>
      </c>
      <c r="O217" s="569" t="str">
        <f>O216</f>
        <v>SALINDRES</v>
      </c>
      <c r="P217" s="1067" t="s">
        <v>1202</v>
      </c>
      <c r="Q217" s="569" t="str">
        <f>Q215</f>
        <v>8.384</v>
      </c>
      <c r="R217" s="126">
        <f>R215</f>
        <v>29036</v>
      </c>
      <c r="S217" s="453" t="s">
        <v>72</v>
      </c>
      <c r="T217"/>
      <c r="U217"/>
      <c r="V217">
        <v>53</v>
      </c>
      <c r="W217" s="50"/>
      <c r="X217" s="123">
        <f t="shared" si="3"/>
        <v>53</v>
      </c>
      <c r="Y217" s="1">
        <v>53</v>
      </c>
      <c r="Z217" s="123">
        <v>3</v>
      </c>
    </row>
    <row r="218" spans="1:26" s="31" customFormat="1" ht="12.75">
      <c r="A218" s="647"/>
      <c r="B218" s="671" t="s">
        <v>350</v>
      </c>
      <c r="C218" s="647">
        <v>1969</v>
      </c>
      <c r="D218" s="647" t="s">
        <v>176</v>
      </c>
      <c r="E218" s="693"/>
      <c r="F218" s="707"/>
      <c r="G218" s="693"/>
      <c r="H218" s="693"/>
      <c r="I218" s="693"/>
      <c r="J218" s="693"/>
      <c r="K218" s="726"/>
      <c r="L218" s="740"/>
      <c r="M218" s="749"/>
      <c r="N218" s="757" t="s">
        <v>113</v>
      </c>
      <c r="O218" s="763" t="str">
        <f>O217</f>
        <v>SALINDRES</v>
      </c>
      <c r="P218" s="1069" t="s">
        <v>1202</v>
      </c>
      <c r="Q218" s="763" t="str">
        <f>Q215</f>
        <v>8.384</v>
      </c>
      <c r="R218" s="126">
        <f>R215</f>
        <v>29036</v>
      </c>
      <c r="S218" s="453" t="s">
        <v>72</v>
      </c>
      <c r="T218"/>
      <c r="U218"/>
      <c r="V218"/>
      <c r="W218">
        <v>53</v>
      </c>
      <c r="X218" s="123">
        <f t="shared" si="3"/>
        <v>53</v>
      </c>
      <c r="Y218" s="1">
        <v>53</v>
      </c>
      <c r="Z218" s="123">
        <v>4</v>
      </c>
    </row>
    <row r="219" spans="1:26" ht="12.75">
      <c r="A219" s="465">
        <v>54</v>
      </c>
      <c r="B219" s="466" t="s">
        <v>791</v>
      </c>
      <c r="C219" s="465">
        <v>1998</v>
      </c>
      <c r="D219" s="465" t="s">
        <v>155</v>
      </c>
      <c r="E219" s="465" t="s">
        <v>113</v>
      </c>
      <c r="F219" s="467" t="s">
        <v>1205</v>
      </c>
      <c r="G219" s="465">
        <v>1</v>
      </c>
      <c r="H219" s="465" t="s">
        <v>615</v>
      </c>
      <c r="I219" s="465" t="s">
        <v>122</v>
      </c>
      <c r="J219" s="465" t="s">
        <v>111</v>
      </c>
      <c r="K219" s="468" t="s">
        <v>214</v>
      </c>
      <c r="L219" s="469">
        <v>40384</v>
      </c>
      <c r="M219" s="465" t="s">
        <v>151</v>
      </c>
      <c r="N219" s="470" t="s">
        <v>113</v>
      </c>
      <c r="O219" s="470" t="str">
        <f>E219</f>
        <v>SALINDRES</v>
      </c>
      <c r="P219" s="1013" t="s">
        <v>1205</v>
      </c>
      <c r="Q219" s="470" t="str">
        <f>F219</f>
        <v>8.4852</v>
      </c>
      <c r="R219" s="606">
        <v>40384</v>
      </c>
      <c r="S219" s="472" t="s">
        <v>72</v>
      </c>
      <c r="T219" s="50">
        <v>54</v>
      </c>
      <c r="U219"/>
      <c r="V219"/>
      <c r="W219"/>
      <c r="X219" s="123">
        <f t="shared" si="3"/>
        <v>54</v>
      </c>
      <c r="Y219">
        <v>54</v>
      </c>
      <c r="Z219" s="123">
        <v>1</v>
      </c>
    </row>
    <row r="220" spans="1:26" ht="12.75">
      <c r="A220" s="473"/>
      <c r="B220" s="474" t="s">
        <v>792</v>
      </c>
      <c r="C220" s="473">
        <v>1999</v>
      </c>
      <c r="D220" s="473" t="s">
        <v>130</v>
      </c>
      <c r="E220" s="473"/>
      <c r="F220" s="475"/>
      <c r="G220" s="473"/>
      <c r="H220" s="473"/>
      <c r="I220" s="473"/>
      <c r="J220" s="473"/>
      <c r="K220" s="476"/>
      <c r="L220" s="477"/>
      <c r="M220" s="473"/>
      <c r="N220" s="478" t="s">
        <v>113</v>
      </c>
      <c r="O220" s="478" t="str">
        <f>O219</f>
        <v>SALINDRES</v>
      </c>
      <c r="P220" s="1014" t="s">
        <v>1205</v>
      </c>
      <c r="Q220" s="478" t="str">
        <f>Q219</f>
        <v>8.4852</v>
      </c>
      <c r="R220" s="607">
        <v>40384</v>
      </c>
      <c r="S220" s="472" t="s">
        <v>72</v>
      </c>
      <c r="T220" s="50"/>
      <c r="U220" s="50">
        <v>54</v>
      </c>
      <c r="V220"/>
      <c r="W220"/>
      <c r="X220" s="123">
        <f t="shared" si="3"/>
        <v>54</v>
      </c>
      <c r="Y220">
        <v>54</v>
      </c>
      <c r="Z220" s="123">
        <v>2</v>
      </c>
    </row>
    <row r="221" spans="1:26" ht="12.75">
      <c r="A221" s="473"/>
      <c r="B221" s="474" t="s">
        <v>786</v>
      </c>
      <c r="C221" s="473">
        <v>2001</v>
      </c>
      <c r="D221" s="473" t="s">
        <v>307</v>
      </c>
      <c r="E221" s="473"/>
      <c r="F221" s="475"/>
      <c r="G221" s="473"/>
      <c r="H221" s="473"/>
      <c r="I221" s="473"/>
      <c r="J221" s="473"/>
      <c r="K221" s="476"/>
      <c r="L221" s="477"/>
      <c r="M221" s="473"/>
      <c r="N221" s="478" t="s">
        <v>113</v>
      </c>
      <c r="O221" s="478" t="str">
        <f>O220</f>
        <v>SALINDRES</v>
      </c>
      <c r="P221" s="1014" t="s">
        <v>1205</v>
      </c>
      <c r="Q221" s="478" t="str">
        <f>Q219</f>
        <v>8.4852</v>
      </c>
      <c r="R221" s="607">
        <v>40384</v>
      </c>
      <c r="S221" s="472" t="s">
        <v>72</v>
      </c>
      <c r="T221" s="50"/>
      <c r="U221" s="50"/>
      <c r="V221" s="50">
        <v>54</v>
      </c>
      <c r="W221"/>
      <c r="X221" s="123">
        <f t="shared" si="3"/>
        <v>54</v>
      </c>
      <c r="Y221">
        <v>54</v>
      </c>
      <c r="Z221" s="123">
        <v>3</v>
      </c>
    </row>
    <row r="222" spans="1:26" ht="12.75">
      <c r="A222" s="480"/>
      <c r="B222" s="481" t="s">
        <v>789</v>
      </c>
      <c r="C222" s="480">
        <v>1998</v>
      </c>
      <c r="D222" s="480" t="s">
        <v>155</v>
      </c>
      <c r="E222" s="480"/>
      <c r="F222" s="482"/>
      <c r="G222" s="480"/>
      <c r="H222" s="480"/>
      <c r="I222" s="480"/>
      <c r="J222" s="480"/>
      <c r="K222" s="483"/>
      <c r="L222" s="484"/>
      <c r="M222" s="480"/>
      <c r="N222" s="485" t="s">
        <v>113</v>
      </c>
      <c r="O222" s="485" t="str">
        <f>O221</f>
        <v>SALINDRES</v>
      </c>
      <c r="P222" s="1015" t="s">
        <v>1205</v>
      </c>
      <c r="Q222" s="485" t="str">
        <f>Q219</f>
        <v>8.4852</v>
      </c>
      <c r="R222" s="607">
        <v>40384</v>
      </c>
      <c r="S222" s="472" t="s">
        <v>72</v>
      </c>
      <c r="T222" s="50"/>
      <c r="U222" s="50"/>
      <c r="V222" s="50"/>
      <c r="W222" s="50">
        <v>54</v>
      </c>
      <c r="X222" s="123">
        <f t="shared" si="3"/>
        <v>54</v>
      </c>
      <c r="Y222">
        <v>54</v>
      </c>
      <c r="Z222" s="123">
        <v>4</v>
      </c>
    </row>
    <row r="223" spans="1:26" ht="12.75">
      <c r="A223" s="465">
        <v>55</v>
      </c>
      <c r="B223" s="466" t="s">
        <v>788</v>
      </c>
      <c r="C223" s="465">
        <v>1998</v>
      </c>
      <c r="D223" s="465" t="s">
        <v>129</v>
      </c>
      <c r="E223" s="465" t="s">
        <v>113</v>
      </c>
      <c r="F223" s="467" t="s">
        <v>16</v>
      </c>
      <c r="G223" s="465">
        <v>0</v>
      </c>
      <c r="H223" s="465" t="s">
        <v>615</v>
      </c>
      <c r="I223" s="465" t="s">
        <v>144</v>
      </c>
      <c r="J223" s="465" t="s">
        <v>111</v>
      </c>
      <c r="K223" s="468" t="s">
        <v>21</v>
      </c>
      <c r="L223" s="469">
        <v>40748</v>
      </c>
      <c r="M223" s="465" t="s">
        <v>151</v>
      </c>
      <c r="N223" s="470" t="s">
        <v>113</v>
      </c>
      <c r="O223" s="470" t="str">
        <f>E223</f>
        <v>SALINDRES</v>
      </c>
      <c r="P223" s="1013" t="s">
        <v>16</v>
      </c>
      <c r="Q223" s="470" t="str">
        <f>F223</f>
        <v>Disq.</v>
      </c>
      <c r="R223" s="471">
        <v>40748</v>
      </c>
      <c r="S223" s="472" t="s">
        <v>72</v>
      </c>
      <c r="T223">
        <v>55</v>
      </c>
      <c r="U223" s="50"/>
      <c r="V223" s="50"/>
      <c r="W223" s="50"/>
      <c r="X223" s="123">
        <f t="shared" si="3"/>
        <v>55</v>
      </c>
      <c r="Y223">
        <v>55</v>
      </c>
      <c r="Z223" s="123">
        <v>1</v>
      </c>
    </row>
    <row r="224" spans="1:26" ht="12.75">
      <c r="A224" s="473"/>
      <c r="B224" s="474" t="s">
        <v>49</v>
      </c>
      <c r="C224" s="473">
        <v>1999</v>
      </c>
      <c r="D224" s="473" t="s">
        <v>155</v>
      </c>
      <c r="E224" s="473"/>
      <c r="F224" s="475"/>
      <c r="G224" s="473"/>
      <c r="H224" s="473"/>
      <c r="I224" s="473"/>
      <c r="J224" s="473"/>
      <c r="K224" s="476"/>
      <c r="L224" s="477"/>
      <c r="M224" s="473"/>
      <c r="N224" s="478" t="s">
        <v>113</v>
      </c>
      <c r="O224" s="478" t="str">
        <f>O223</f>
        <v>SALINDRES</v>
      </c>
      <c r="P224" s="1014" t="s">
        <v>16</v>
      </c>
      <c r="Q224" s="478" t="str">
        <f>Q223</f>
        <v>Disq.</v>
      </c>
      <c r="R224" s="479">
        <v>40748</v>
      </c>
      <c r="S224" s="472" t="s">
        <v>72</v>
      </c>
      <c r="T224"/>
      <c r="U224">
        <v>55</v>
      </c>
      <c r="V224" s="50"/>
      <c r="W224" s="50"/>
      <c r="X224" s="123">
        <f t="shared" si="3"/>
        <v>55</v>
      </c>
      <c r="Y224">
        <v>55</v>
      </c>
      <c r="Z224" s="123">
        <v>2</v>
      </c>
    </row>
    <row r="225" spans="1:26" ht="12.75">
      <c r="A225" s="473"/>
      <c r="B225" s="474" t="s">
        <v>795</v>
      </c>
      <c r="C225" s="473">
        <v>1998</v>
      </c>
      <c r="D225" s="473" t="s">
        <v>129</v>
      </c>
      <c r="E225" s="473"/>
      <c r="F225" s="475"/>
      <c r="G225" s="473"/>
      <c r="H225" s="473"/>
      <c r="I225" s="473"/>
      <c r="J225" s="473"/>
      <c r="K225" s="476"/>
      <c r="L225" s="477"/>
      <c r="M225" s="473"/>
      <c r="N225" s="478" t="s">
        <v>113</v>
      </c>
      <c r="O225" s="478" t="str">
        <f>O224</f>
        <v>SALINDRES</v>
      </c>
      <c r="P225" s="1014" t="s">
        <v>16</v>
      </c>
      <c r="Q225" s="478" t="str">
        <f>Q223</f>
        <v>Disq.</v>
      </c>
      <c r="R225" s="479">
        <v>40748</v>
      </c>
      <c r="S225" s="472" t="s">
        <v>72</v>
      </c>
      <c r="T225"/>
      <c r="U225"/>
      <c r="V225">
        <v>55</v>
      </c>
      <c r="W225" s="50"/>
      <c r="X225" s="123">
        <f t="shared" si="3"/>
        <v>55</v>
      </c>
      <c r="Y225">
        <v>55</v>
      </c>
      <c r="Z225" s="123">
        <v>3</v>
      </c>
    </row>
    <row r="226" spans="1:26" ht="12.75">
      <c r="A226" s="480"/>
      <c r="B226" s="481" t="s">
        <v>798</v>
      </c>
      <c r="C226" s="480">
        <v>1999</v>
      </c>
      <c r="D226" s="480" t="s">
        <v>155</v>
      </c>
      <c r="E226" s="480"/>
      <c r="F226" s="482"/>
      <c r="G226" s="480"/>
      <c r="H226" s="480"/>
      <c r="I226" s="480"/>
      <c r="J226" s="480"/>
      <c r="K226" s="483"/>
      <c r="L226" s="484"/>
      <c r="M226" s="480"/>
      <c r="N226" s="485" t="s">
        <v>113</v>
      </c>
      <c r="O226" s="485" t="str">
        <f>O225</f>
        <v>SALINDRES</v>
      </c>
      <c r="P226" s="1015" t="s">
        <v>16</v>
      </c>
      <c r="Q226" s="485" t="str">
        <f>Q223</f>
        <v>Disq.</v>
      </c>
      <c r="R226" s="479">
        <v>40748</v>
      </c>
      <c r="S226" s="472" t="s">
        <v>72</v>
      </c>
      <c r="T226"/>
      <c r="U226"/>
      <c r="V226"/>
      <c r="W226">
        <v>55</v>
      </c>
      <c r="X226" s="123">
        <f t="shared" si="3"/>
        <v>55</v>
      </c>
      <c r="Y226">
        <v>55</v>
      </c>
      <c r="Z226" s="123">
        <v>4</v>
      </c>
    </row>
    <row r="227" spans="21:23" ht="12.75">
      <c r="U227"/>
      <c r="V227"/>
      <c r="W227"/>
    </row>
    <row r="228" spans="22:23" ht="12.75">
      <c r="V228"/>
      <c r="W228"/>
    </row>
    <row r="229" ht="12.75">
      <c r="W229"/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aime</cp:lastModifiedBy>
  <cp:lastPrinted>2000-05-03T12:33:41Z</cp:lastPrinted>
  <dcterms:created xsi:type="dcterms:W3CDTF">1996-10-21T11:03:58Z</dcterms:created>
  <dcterms:modified xsi:type="dcterms:W3CDTF">2018-03-29T14:51:36Z</dcterms:modified>
  <cp:category/>
  <cp:version/>
  <cp:contentType/>
  <cp:contentStatus/>
</cp:coreProperties>
</file>